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kriselledeleon/Desktop/Tools and Forms/"/>
    </mc:Choice>
  </mc:AlternateContent>
  <xr:revisionPtr revIDLastSave="0" documentId="13_ncr:1_{8FE64C81-9815-5E49-A613-0F4D94F112B9}" xr6:coauthVersionLast="45" xr6:coauthVersionMax="45" xr10:uidLastSave="{00000000-0000-0000-0000-000000000000}"/>
  <bookViews>
    <workbookView xWindow="0" yWindow="520" windowWidth="25460" windowHeight="13720" xr2:uid="{00000000-000D-0000-FFFF-FFFF00000000}"/>
  </bookViews>
  <sheets>
    <sheet name="SUMMARY" sheetId="13" r:id="rId1"/>
    <sheet name="BASELINE" sheetId="14" r:id="rId2"/>
    <sheet name="BASELINE WORKPLAN" sheetId="7" r:id="rId3"/>
    <sheet name="A - PRE" sheetId="15" r:id="rId4"/>
    <sheet name="A - POST" sheetId="17" r:id="rId5"/>
    <sheet name="A - POST - WORKPLAN" sheetId="30" r:id="rId6"/>
    <sheet name="B - PRE" sheetId="19" r:id="rId7"/>
    <sheet name="B - POST" sheetId="22" r:id="rId8"/>
    <sheet name="B - POST - WORKPLAN" sheetId="23" r:id="rId9"/>
    <sheet name="C - PRE" sheetId="24" r:id="rId10"/>
    <sheet name="C - POST" sheetId="26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13" l="1"/>
  <c r="I43" i="13" l="1"/>
  <c r="G41" i="13"/>
  <c r="E39" i="13"/>
  <c r="C37" i="13"/>
  <c r="D37" i="13"/>
  <c r="E37" i="13"/>
  <c r="F37" i="13"/>
  <c r="G37" i="13"/>
  <c r="H37" i="13"/>
  <c r="C38" i="13"/>
  <c r="D38" i="13"/>
  <c r="C40" i="13"/>
  <c r="D40" i="13"/>
  <c r="E40" i="13"/>
  <c r="F40" i="13"/>
  <c r="C42" i="13"/>
  <c r="D42" i="13"/>
  <c r="E42" i="13"/>
  <c r="F42" i="13"/>
  <c r="G42" i="13"/>
  <c r="H42" i="13"/>
  <c r="F5" i="17"/>
  <c r="F3" i="17"/>
  <c r="F3" i="26" l="1"/>
  <c r="F5" i="14"/>
  <c r="D15" i="14"/>
  <c r="D21" i="26" l="1"/>
  <c r="D20" i="26"/>
  <c r="D19" i="26"/>
  <c r="D18" i="26"/>
  <c r="D15" i="26"/>
  <c r="F5" i="26"/>
  <c r="D25" i="26" s="1"/>
  <c r="D14" i="26"/>
  <c r="D21" i="24"/>
  <c r="D20" i="24"/>
  <c r="D19" i="24"/>
  <c r="D18" i="24"/>
  <c r="D15" i="24"/>
  <c r="F5" i="24"/>
  <c r="D25" i="24" s="1"/>
  <c r="F3" i="24"/>
  <c r="D14" i="24" s="1"/>
  <c r="D21" i="22"/>
  <c r="D20" i="22"/>
  <c r="D19" i="22"/>
  <c r="D18" i="22"/>
  <c r="D15" i="22"/>
  <c r="F5" i="22"/>
  <c r="D25" i="22" s="1"/>
  <c r="F3" i="22"/>
  <c r="D14" i="22" s="1"/>
  <c r="D21" i="19"/>
  <c r="D20" i="19"/>
  <c r="D19" i="19"/>
  <c r="D18" i="19"/>
  <c r="D15" i="19"/>
  <c r="F5" i="19"/>
  <c r="D25" i="19" s="1"/>
  <c r="F3" i="19"/>
  <c r="D14" i="19" s="1"/>
  <c r="D21" i="17"/>
  <c r="D20" i="17"/>
  <c r="D19" i="17"/>
  <c r="D18" i="17"/>
  <c r="D15" i="17"/>
  <c r="D25" i="17"/>
  <c r="D14" i="17"/>
  <c r="F5" i="15"/>
  <c r="D12" i="15" s="1"/>
  <c r="F3" i="15"/>
  <c r="D11" i="15" s="1"/>
  <c r="D21" i="15"/>
  <c r="D20" i="15"/>
  <c r="D19" i="15"/>
  <c r="D18" i="15"/>
  <c r="D15" i="15"/>
  <c r="F3" i="14"/>
  <c r="D14" i="14" s="1"/>
  <c r="D9" i="15" l="1"/>
  <c r="D13" i="14"/>
  <c r="D23" i="14"/>
  <c r="D10" i="14"/>
  <c r="D9" i="14"/>
  <c r="D16" i="14"/>
  <c r="D11" i="14"/>
  <c r="D9" i="26"/>
  <c r="D13" i="26"/>
  <c r="I20" i="13" s="1"/>
  <c r="D23" i="26"/>
  <c r="I30" i="13" s="1"/>
  <c r="D11" i="26"/>
  <c r="I18" i="13" s="1"/>
  <c r="D12" i="26"/>
  <c r="I19" i="13" s="1"/>
  <c r="D16" i="26"/>
  <c r="I23" i="13" s="1"/>
  <c r="D10" i="26"/>
  <c r="I17" i="13" s="1"/>
  <c r="D12" i="24"/>
  <c r="H19" i="13" s="1"/>
  <c r="D16" i="24"/>
  <c r="H23" i="13" s="1"/>
  <c r="D11" i="24"/>
  <c r="H18" i="13" s="1"/>
  <c r="D9" i="24"/>
  <c r="H16" i="13" s="1"/>
  <c r="D13" i="24"/>
  <c r="H20" i="13" s="1"/>
  <c r="D23" i="24"/>
  <c r="H30" i="13" s="1"/>
  <c r="D10" i="24"/>
  <c r="H17" i="13" s="1"/>
  <c r="D9" i="22"/>
  <c r="D13" i="22"/>
  <c r="G20" i="13" s="1"/>
  <c r="D23" i="22"/>
  <c r="G30" i="13" s="1"/>
  <c r="D11" i="22"/>
  <c r="G18" i="13" s="1"/>
  <c r="D12" i="22"/>
  <c r="D16" i="22"/>
  <c r="G23" i="13" s="1"/>
  <c r="D10" i="22"/>
  <c r="G17" i="13" s="1"/>
  <c r="D11" i="19"/>
  <c r="F18" i="13" s="1"/>
  <c r="D9" i="19"/>
  <c r="D13" i="19"/>
  <c r="F20" i="13" s="1"/>
  <c r="D23" i="19"/>
  <c r="F30" i="13" s="1"/>
  <c r="D12" i="19"/>
  <c r="F19" i="13" s="1"/>
  <c r="D16" i="19"/>
  <c r="D10" i="19"/>
  <c r="F17" i="13" s="1"/>
  <c r="D11" i="17"/>
  <c r="E18" i="13" s="1"/>
  <c r="D9" i="17"/>
  <c r="D13" i="17"/>
  <c r="E20" i="13" s="1"/>
  <c r="D23" i="17"/>
  <c r="E30" i="13" s="1"/>
  <c r="D12" i="17"/>
  <c r="E19" i="13" s="1"/>
  <c r="D16" i="17"/>
  <c r="D10" i="17"/>
  <c r="E17" i="13" s="1"/>
  <c r="D10" i="15"/>
  <c r="D13" i="15"/>
  <c r="D16" i="15"/>
  <c r="D23" i="15"/>
  <c r="D14" i="15"/>
  <c r="D25" i="15"/>
  <c r="F35" i="13"/>
  <c r="G35" i="13"/>
  <c r="H35" i="13"/>
  <c r="I35" i="13"/>
  <c r="F36" i="13"/>
  <c r="G36" i="13"/>
  <c r="H36" i="13"/>
  <c r="I36" i="13"/>
  <c r="E35" i="13"/>
  <c r="E36" i="13"/>
  <c r="D35" i="13"/>
  <c r="D36" i="13"/>
  <c r="C36" i="13"/>
  <c r="C35" i="13"/>
  <c r="I34" i="13"/>
  <c r="H34" i="13"/>
  <c r="G34" i="13"/>
  <c r="F34" i="13"/>
  <c r="E34" i="13"/>
  <c r="D34" i="13"/>
  <c r="C34" i="13"/>
  <c r="I13" i="13"/>
  <c r="H13" i="13"/>
  <c r="D13" i="13"/>
  <c r="H32" i="13"/>
  <c r="H28" i="13"/>
  <c r="H27" i="13"/>
  <c r="H26" i="13"/>
  <c r="H25" i="13"/>
  <c r="H22" i="13"/>
  <c r="H21" i="13"/>
  <c r="I32" i="13"/>
  <c r="I28" i="13"/>
  <c r="I27" i="13"/>
  <c r="I26" i="13"/>
  <c r="I25" i="13"/>
  <c r="I22" i="13"/>
  <c r="I21" i="13"/>
  <c r="G32" i="13"/>
  <c r="G28" i="13"/>
  <c r="G27" i="13"/>
  <c r="G26" i="13"/>
  <c r="G25" i="13"/>
  <c r="G22" i="13"/>
  <c r="G21" i="13"/>
  <c r="G19" i="13"/>
  <c r="G16" i="13"/>
  <c r="F32" i="13"/>
  <c r="F28" i="13"/>
  <c r="F27" i="13"/>
  <c r="F26" i="13"/>
  <c r="F25" i="13"/>
  <c r="F23" i="13"/>
  <c r="F22" i="13"/>
  <c r="F21" i="13"/>
  <c r="E32" i="13"/>
  <c r="E28" i="13"/>
  <c r="E27" i="13"/>
  <c r="E26" i="13"/>
  <c r="E25" i="13"/>
  <c r="E23" i="13"/>
  <c r="E22" i="13"/>
  <c r="E21" i="13"/>
  <c r="C27" i="26" l="1"/>
  <c r="I14" i="13" s="1"/>
  <c r="C27" i="15"/>
  <c r="D14" i="13" s="1"/>
  <c r="C27" i="19"/>
  <c r="F14" i="13" s="1"/>
  <c r="C27" i="17"/>
  <c r="E14" i="13" s="1"/>
  <c r="D25" i="14"/>
  <c r="D12" i="14"/>
  <c r="F16" i="13"/>
  <c r="E16" i="13"/>
  <c r="I16" i="13"/>
  <c r="C27" i="24"/>
  <c r="H14" i="13" s="1"/>
  <c r="C27" i="22"/>
  <c r="G14" i="13" s="1"/>
  <c r="F13" i="13" l="1"/>
  <c r="E13" i="13"/>
  <c r="D32" i="13"/>
  <c r="D30" i="13"/>
  <c r="D28" i="13"/>
  <c r="D27" i="13"/>
  <c r="D26" i="13"/>
  <c r="D25" i="13"/>
  <c r="D23" i="13"/>
  <c r="D22" i="13"/>
  <c r="D21" i="13"/>
  <c r="D20" i="13"/>
  <c r="D19" i="13"/>
  <c r="D18" i="13"/>
  <c r="D17" i="13"/>
  <c r="D16" i="13"/>
  <c r="C13" i="13"/>
  <c r="C32" i="13"/>
  <c r="C30" i="13"/>
  <c r="C22" i="13"/>
  <c r="C19" i="13"/>
  <c r="C17" i="13"/>
  <c r="C18" i="13"/>
  <c r="C20" i="13"/>
  <c r="C21" i="13"/>
  <c r="C23" i="13"/>
  <c r="C16" i="13"/>
  <c r="D19" i="14"/>
  <c r="C26" i="13" s="1"/>
  <c r="D20" i="14"/>
  <c r="C27" i="13" s="1"/>
  <c r="D21" i="14"/>
  <c r="C28" i="13" s="1"/>
  <c r="D18" i="14"/>
  <c r="C25" i="13" s="1"/>
  <c r="C27" i="14" l="1"/>
  <c r="C14" i="13" s="1"/>
</calcChain>
</file>

<file path=xl/sharedStrings.xml><?xml version="1.0" encoding="utf-8"?>
<sst xmlns="http://schemas.openxmlformats.org/spreadsheetml/2006/main" count="335" uniqueCount="74">
  <si>
    <t>%</t>
  </si>
  <si>
    <t>How many of your K-3 teachers have their own copy of the courseware?</t>
  </si>
  <si>
    <t>How many of your K-3 teachers have access to a computer in school and/or at home to study the courseware?</t>
  </si>
  <si>
    <t>How many of your K-3 teachers have access to the five (5) storybooks required in the course whenever they need them for self-study and for use in their classes?</t>
  </si>
  <si>
    <t>How many of your K-3 teachers can be provided with technical support when they use the courseware?</t>
  </si>
  <si>
    <t>How many of your LACs can be provided with an appropriate venue for all their sessions.</t>
  </si>
  <si>
    <t xml:space="preserve">How many of your K-3 teachers commit to dedicate at least 13 hours a month to complete all of the requirements of ELLN Digital (self-study=6hrs, LAC=3 hrs, classroom practice=4 hrs per month) </t>
  </si>
  <si>
    <t>How many of your LAC Facilitators are fully capacitated to fulfill their role in ELLN Digital implementation?</t>
  </si>
  <si>
    <t>INSTRUCTIONS: You may use this template to plan for your activities that will lead towards 100% ELLN Digital Implementation</t>
  </si>
  <si>
    <t>Driver 1: Resourcing</t>
  </si>
  <si>
    <t>Baseline</t>
  </si>
  <si>
    <t>Driver 2: Administrative Support</t>
  </si>
  <si>
    <t>Driver 3: Learner Attitudes and Practice</t>
  </si>
  <si>
    <t>PROGRESS MONITORING</t>
  </si>
  <si>
    <t>Driver 4: Learner Support</t>
  </si>
  <si>
    <t>BASELINE</t>
  </si>
  <si>
    <t>Need Division support? Y/N</t>
  </si>
  <si>
    <t>Date (Month/Day/Year)</t>
  </si>
  <si>
    <t>TASK</t>
  </si>
  <si>
    <t>September</t>
  </si>
  <si>
    <t>October</t>
  </si>
  <si>
    <t>November</t>
  </si>
  <si>
    <t>Month</t>
  </si>
  <si>
    <t>Year</t>
  </si>
  <si>
    <t>SCHOOL READINESS ASSESSMENT</t>
  </si>
  <si>
    <t>Batch A
Pre-Implementation</t>
  </si>
  <si>
    <t>Batch A
Post-Implementation</t>
  </si>
  <si>
    <t>Batch B
Pre-Implementation</t>
  </si>
  <si>
    <t>Batch B
Post-Implementation</t>
  </si>
  <si>
    <t>Batch C
Post-Implementation</t>
  </si>
  <si>
    <t>Batch C
Pre-Implementation</t>
  </si>
  <si>
    <t>Total Number of K-3 Teachers</t>
  </si>
  <si>
    <t>How many of your K-3 teachers will be given sufficient time for self-study of the courseware and for attending all LAC sessions?</t>
  </si>
  <si>
    <t>If YES, briefly describe what support you need.</t>
  </si>
  <si>
    <t>ELLN Digital</t>
  </si>
  <si>
    <t>Total Number of LACs Needed</t>
  </si>
  <si>
    <t>Total Number of K-3 Teachers Trained</t>
  </si>
  <si>
    <t>Total Number of K-3 Teachers Untrained</t>
  </si>
  <si>
    <t>Total Number of LAC Facilitators Needed</t>
  </si>
  <si>
    <t>TOTAL NUMBER OF K-3 TEACHERS READY AT BASELINE</t>
  </si>
  <si>
    <t>TARGET NUMBER OF K-3 TEACHERS FOR TRAINING - BATCH A</t>
  </si>
  <si>
    <t>TARGET NUMBER OF K-3 TEACHERS FOR TRAINING - BATCH B</t>
  </si>
  <si>
    <t>TARGET NUMBER OF K-3 TEACHERS FOR TRAINING - BATCH C</t>
  </si>
  <si>
    <t>Exact Number OR Yes/No</t>
  </si>
  <si>
    <t>How many of your K-3 teachers commit to dedicate at least 13 hours a month to complete all of the requirements of ELLN Digital (self-study=6hrs, LAC=3 hrs, classroom practice=4 hrs per month)?</t>
  </si>
  <si>
    <t>TOTAL NUMBER OF K-3 TEACHERS READY FOR BATCH A</t>
  </si>
  <si>
    <t>TOTAL NUMBER OF K-3 TEACHERS READY FOR BATCH B</t>
  </si>
  <si>
    <t>TOTAL NUMBER OF K-3 TEACHERS READY FOR BATCH C</t>
  </si>
  <si>
    <t>SCHOOL READINESS RATING</t>
  </si>
  <si>
    <t>TOTAL NUMBER OF K-3 TEACHERS READY</t>
  </si>
  <si>
    <t>TOTAL NUMBER OF K-3 TEACHERS</t>
  </si>
  <si>
    <t>TOTAL NUMBER OF K-3 TEACHERS TRAINED</t>
  </si>
  <si>
    <t>TOTAL NUMBER OF K-3 TEACHERS UNTRAINED</t>
  </si>
  <si>
    <t>NOTE: For a teacher to be considered ready, all 14 readiness requirements listed in column B must be met for that teacher.</t>
  </si>
  <si>
    <t>Is the School Head fully committed to implementing ELLN Digital effectively?</t>
  </si>
  <si>
    <t>Can the School Head ensure the provision of all required resources for effective ELLN Digital implementation?</t>
  </si>
  <si>
    <t>Is the School Head committed to observing every LAC in their school at least once a month?</t>
  </si>
  <si>
    <t>PLEASE DO NOT EDIT THE TABLE BELOW.
INPUT YOUR DATA IN THE SHEETS THAT FOLLOW AS APPLICABLE.</t>
  </si>
  <si>
    <t>NOTE: Compute the Total Number of LACs Needed by dividing the Total Number of K-3 Teachers Untrained by 15 and rounding off to the higher number.</t>
  </si>
  <si>
    <t>TOTAL NUMBER OF K-3 TEACHERS WHO COMPLETED THE COURSE - BATCH A</t>
  </si>
  <si>
    <t>TOTAL NUMBER OF K-3 TEACHERS WHO COMPLETED THE COURSE - BATCH B</t>
  </si>
  <si>
    <t>TOTAL NUMBER OF K-3 TEACHERS WHO COMPLETED THE COURSE - BATCH C</t>
  </si>
  <si>
    <t>N/A</t>
  </si>
  <si>
    <t xml:space="preserve">Region: </t>
  </si>
  <si>
    <t xml:space="preserve">Division: </t>
  </si>
  <si>
    <t>School:</t>
  </si>
  <si>
    <t xml:space="preserve">School Head: </t>
  </si>
  <si>
    <t xml:space="preserve">Contact Number and/or Email Address: </t>
  </si>
  <si>
    <r>
      <t xml:space="preserve">Module Number/s: </t>
    </r>
    <r>
      <rPr>
        <i/>
        <sz val="18"/>
        <color theme="1"/>
        <rFont val="Calibri"/>
        <family val="2"/>
        <scheme val="minor"/>
      </rPr>
      <t>Write here what ELLN Digital Module/s are included in this readiness assessment</t>
    </r>
  </si>
  <si>
    <t>Will the School Head create the necessary policies and guidelines (including rewards and incentives) to support ELLN Digital implementation?</t>
  </si>
  <si>
    <r>
      <t>How many of your K-3 teachers can be provided by the school with all the materials to be printed from the courseware? (</t>
    </r>
    <r>
      <rPr>
        <i/>
        <sz val="11"/>
        <color theme="1"/>
        <rFont val="Calibri"/>
        <family val="2"/>
        <scheme val="minor"/>
      </rPr>
      <t>90 pages/teacher for Modules 1 and 2. If you're taking other modules, go through the courseware to determine the number of pages.</t>
    </r>
    <r>
      <rPr>
        <sz val="11"/>
        <color theme="1"/>
        <rFont val="Calibri"/>
        <family val="2"/>
        <scheme val="minor"/>
      </rPr>
      <t>)</t>
    </r>
  </si>
  <si>
    <r>
      <t>How many of your LAC Facilitators can be provided by the school with all the materials to be printed from the courseware? (</t>
    </r>
    <r>
      <rPr>
        <i/>
        <sz val="11"/>
        <color theme="1"/>
        <rFont val="Calibri"/>
        <family val="2"/>
        <scheme val="minor"/>
      </rPr>
      <t>24 pages/facilitator for Modules 1 and 2. If you're taking other modules, go through the courseware to determine the number of pages.</t>
    </r>
    <r>
      <rPr>
        <sz val="11"/>
        <color theme="1"/>
        <rFont val="Calibri"/>
        <family val="2"/>
        <scheme val="minor"/>
      </rPr>
      <t>)</t>
    </r>
  </si>
  <si>
    <r>
      <t>How many of your K-3 teachers can be provided by the school with all the materials to be printed from the courseware? (</t>
    </r>
    <r>
      <rPr>
        <i/>
        <sz val="11"/>
        <color rgb="FF000000"/>
        <rFont val="Calibri"/>
        <family val="2"/>
        <scheme val="minor"/>
      </rPr>
      <t>90 pages/teacher for Modules 1 and 2. If you're taking other modules, go through the courseware to determine the number of pages.</t>
    </r>
    <r>
      <rPr>
        <sz val="11"/>
        <color rgb="FF000000"/>
        <rFont val="Calibri"/>
        <family val="2"/>
        <scheme val="minor"/>
      </rPr>
      <t>)</t>
    </r>
  </si>
  <si>
    <r>
      <t>How many of your LAC Facilitators can be provided by the school with all the materials to be printed from the courseware? (</t>
    </r>
    <r>
      <rPr>
        <i/>
        <sz val="11"/>
        <color rgb="FF000000"/>
        <rFont val="Calibri"/>
        <family val="2"/>
        <scheme val="minor"/>
      </rPr>
      <t>24 pages/facilitator for Modules 1 and 2. If you're taking other modules, go through the courseware to determine the number of pages.</t>
    </r>
    <r>
      <rPr>
        <sz val="11"/>
        <color rgb="FF00000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</si>
</sst>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0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wrapText="1"/>
    </xf>
    <xf numFmtId="14" fontId="3" fillId="4" borderId="2" xfId="0" applyNumberFormat="1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protection locked="0"/>
    </xf>
    <xf numFmtId="0" fontId="0" fillId="0" borderId="0" xfId="0" applyAlignment="1">
      <alignment horizontal="left" wrapText="1"/>
    </xf>
    <xf numFmtId="0" fontId="3" fillId="5" borderId="2" xfId="0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7" borderId="2" xfId="0" applyFont="1" applyFill="1" applyBorder="1" applyAlignment="1" applyProtection="1">
      <alignment horizontal="center"/>
      <protection locked="0"/>
    </xf>
    <xf numFmtId="1" fontId="3" fillId="4" borderId="2" xfId="0" applyNumberFormat="1" applyFont="1" applyFill="1" applyBorder="1" applyAlignment="1" applyProtection="1">
      <protection locked="0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0" fillId="0" borderId="0" xfId="0" applyProtection="1"/>
    <xf numFmtId="0" fontId="7" fillId="0" borderId="0" xfId="0" applyFont="1" applyFill="1" applyBorder="1" applyAlignment="1" applyProtection="1">
      <alignment horizontal="right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3" fillId="0" borderId="0" xfId="0" applyFont="1" applyAlignment="1" applyProtection="1">
      <alignment vertical="top" wrapText="1"/>
    </xf>
    <xf numFmtId="9" fontId="3" fillId="0" borderId="2" xfId="1" applyFont="1" applyBorder="1" applyAlignment="1" applyProtection="1">
      <alignment horizontal="center"/>
    </xf>
    <xf numFmtId="0" fontId="2" fillId="0" borderId="0" xfId="0" applyFont="1" applyAlignment="1" applyProtection="1">
      <alignment vertical="top" wrapText="1"/>
    </xf>
    <xf numFmtId="9" fontId="3" fillId="0" borderId="2" xfId="1" applyFont="1" applyFill="1" applyBorder="1" applyAlignment="1" applyProtection="1">
      <alignment horizontal="center"/>
    </xf>
    <xf numFmtId="0" fontId="8" fillId="0" borderId="0" xfId="0" applyFont="1" applyAlignment="1" applyProtection="1"/>
    <xf numFmtId="0" fontId="7" fillId="0" borderId="11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7" fillId="0" borderId="7" xfId="0" applyFont="1" applyFill="1" applyBorder="1" applyAlignment="1" applyProtection="1">
      <alignment horizontal="right"/>
    </xf>
    <xf numFmtId="0" fontId="7" fillId="0" borderId="9" xfId="0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14" fontId="3" fillId="0" borderId="0" xfId="0" applyNumberFormat="1" applyFont="1" applyFill="1" applyBorder="1" applyAlignment="1" applyProtection="1"/>
    <xf numFmtId="0" fontId="3" fillId="0" borderId="2" xfId="0" applyFont="1" applyFill="1" applyBorder="1" applyAlignment="1" applyProtection="1"/>
    <xf numFmtId="1" fontId="3" fillId="0" borderId="2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6" fillId="0" borderId="0" xfId="0" applyFont="1" applyAlignment="1" applyProtection="1">
      <alignment horizontal="left"/>
    </xf>
    <xf numFmtId="0" fontId="2" fillId="0" borderId="0" xfId="0" applyFont="1" applyFill="1" applyBorder="1" applyAlignment="1" applyProtection="1"/>
    <xf numFmtId="0" fontId="2" fillId="0" borderId="0" xfId="0" applyFont="1" applyProtection="1"/>
    <xf numFmtId="0" fontId="7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14" fontId="7" fillId="0" borderId="4" xfId="0" applyNumberFormat="1" applyFont="1" applyFill="1" applyBorder="1" applyAlignment="1" applyProtection="1">
      <alignment horizontal="center" vertical="center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right"/>
    </xf>
    <xf numFmtId="9" fontId="7" fillId="2" borderId="2" xfId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vertical="top" wrapText="1"/>
    </xf>
    <xf numFmtId="9" fontId="2" fillId="0" borderId="2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</xf>
    <xf numFmtId="0" fontId="7" fillId="0" borderId="11" xfId="0" applyFont="1" applyBorder="1" applyAlignment="1" applyProtection="1">
      <alignment horizontal="right"/>
    </xf>
    <xf numFmtId="0" fontId="7" fillId="0" borderId="20" xfId="0" applyFont="1" applyBorder="1" applyAlignment="1" applyProtection="1">
      <alignment horizontal="right"/>
    </xf>
    <xf numFmtId="0" fontId="12" fillId="0" borderId="17" xfId="0" applyFont="1" applyFill="1" applyBorder="1" applyAlignment="1" applyProtection="1">
      <alignment horizontal="center"/>
    </xf>
    <xf numFmtId="0" fontId="12" fillId="0" borderId="16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12" fillId="0" borderId="18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3" fillId="4" borderId="12" xfId="0" applyFont="1" applyFill="1" applyBorder="1" applyProtection="1">
      <protection locked="0"/>
    </xf>
    <xf numFmtId="0" fontId="3" fillId="4" borderId="21" xfId="0" applyFont="1" applyFill="1" applyBorder="1" applyProtection="1">
      <protection locked="0"/>
    </xf>
    <xf numFmtId="0" fontId="7" fillId="0" borderId="20" xfId="0" applyFont="1" applyFill="1" applyBorder="1" applyAlignment="1" applyProtection="1">
      <alignment horizontal="right"/>
    </xf>
    <xf numFmtId="9" fontId="7" fillId="0" borderId="21" xfId="0" applyNumberFormat="1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14" fontId="1" fillId="4" borderId="2" xfId="0" applyNumberFormat="1" applyFont="1" applyFill="1" applyBorder="1" applyAlignment="1" applyProtection="1">
      <protection locked="0"/>
    </xf>
    <xf numFmtId="0" fontId="1" fillId="0" borderId="0" xfId="0" applyFont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2" fillId="0" borderId="0" xfId="0" applyFont="1" applyAlignment="1">
      <alignment vertical="top" wrapText="1"/>
    </xf>
    <xf numFmtId="0" fontId="6" fillId="0" borderId="0" xfId="0" applyFont="1" applyAlignment="1" applyProtection="1">
      <alignment horizontal="left"/>
    </xf>
    <xf numFmtId="0" fontId="7" fillId="0" borderId="2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right"/>
    </xf>
    <xf numFmtId="0" fontId="7" fillId="0" borderId="22" xfId="0" applyFont="1" applyFill="1" applyBorder="1" applyAlignment="1" applyProtection="1">
      <alignment horizontal="right"/>
    </xf>
    <xf numFmtId="0" fontId="1" fillId="4" borderId="2" xfId="0" applyFont="1" applyFill="1" applyBorder="1" applyAlignment="1" applyProtection="1">
      <alignment horizontal="left" wrapText="1"/>
      <protection locked="0"/>
    </xf>
    <xf numFmtId="0" fontId="2" fillId="4" borderId="2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left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/>
    </xf>
    <xf numFmtId="0" fontId="7" fillId="0" borderId="0" xfId="0" applyFont="1" applyAlignment="1" applyProtection="1">
      <alignment horizontal="left" wrapText="1"/>
    </xf>
    <xf numFmtId="0" fontId="13" fillId="8" borderId="0" xfId="0" applyFont="1" applyFill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7" fillId="0" borderId="9" xfId="0" applyFont="1" applyBorder="1" applyAlignment="1" applyProtection="1">
      <alignment horizontal="right"/>
    </xf>
    <xf numFmtId="0" fontId="7" fillId="0" borderId="23" xfId="0" applyFont="1" applyBorder="1" applyAlignment="1" applyProtection="1">
      <alignment horizontal="right"/>
    </xf>
    <xf numFmtId="0" fontId="7" fillId="0" borderId="7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right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wrapText="1"/>
    </xf>
    <xf numFmtId="0" fontId="11" fillId="0" borderId="0" xfId="0" applyFont="1" applyAlignment="1" applyProtection="1">
      <alignment horizontal="left" wrapText="1"/>
    </xf>
    <xf numFmtId="0" fontId="10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8"/>
  <sheetViews>
    <sheetView tabSelected="1" zoomScaleNormal="148" workbookViewId="0">
      <selection activeCell="B18" sqref="B18"/>
    </sheetView>
  </sheetViews>
  <sheetFormatPr baseColWidth="10" defaultColWidth="11.1640625" defaultRowHeight="16" x14ac:dyDescent="0.2"/>
  <cols>
    <col min="1" max="1" width="3.33203125" style="22" customWidth="1"/>
    <col min="2" max="2" width="66.83203125" style="22" customWidth="1"/>
    <col min="3" max="3" width="15.5" style="22" customWidth="1"/>
    <col min="4" max="9" width="19.1640625" style="22" customWidth="1"/>
    <col min="10" max="16384" width="11.1640625" style="22"/>
  </cols>
  <sheetData>
    <row r="1" spans="1:10" ht="24" x14ac:dyDescent="0.3">
      <c r="A1" s="86" t="s">
        <v>34</v>
      </c>
      <c r="B1" s="86"/>
    </row>
    <row r="2" spans="1:10" ht="24" x14ac:dyDescent="0.3">
      <c r="A2" s="58" t="s">
        <v>68</v>
      </c>
      <c r="B2" s="42"/>
    </row>
    <row r="3" spans="1:10" ht="24" x14ac:dyDescent="0.3">
      <c r="A3" s="86" t="s">
        <v>24</v>
      </c>
      <c r="B3" s="86"/>
    </row>
    <row r="4" spans="1:10" ht="24" x14ac:dyDescent="0.3">
      <c r="A4" s="42"/>
      <c r="B4" s="42"/>
    </row>
    <row r="5" spans="1:10" ht="15" customHeight="1" x14ac:dyDescent="0.2">
      <c r="A5" s="90" t="s">
        <v>63</v>
      </c>
      <c r="B5" s="91"/>
      <c r="D5" s="97" t="s">
        <v>57</v>
      </c>
      <c r="E5" s="97"/>
      <c r="F5" s="97"/>
    </row>
    <row r="6" spans="1:10" x14ac:dyDescent="0.2">
      <c r="A6" s="90" t="s">
        <v>64</v>
      </c>
      <c r="B6" s="91"/>
      <c r="D6" s="97"/>
      <c r="E6" s="97"/>
      <c r="F6" s="97"/>
    </row>
    <row r="7" spans="1:10" s="44" customFormat="1" ht="16" customHeight="1" x14ac:dyDescent="0.2">
      <c r="A7" s="90" t="s">
        <v>65</v>
      </c>
      <c r="B7" s="91"/>
      <c r="C7" s="43"/>
      <c r="D7" s="97"/>
      <c r="E7" s="97"/>
      <c r="F7" s="97"/>
      <c r="H7" s="45"/>
      <c r="I7" s="46"/>
      <c r="J7" s="47"/>
    </row>
    <row r="8" spans="1:10" s="44" customFormat="1" ht="15" customHeight="1" x14ac:dyDescent="0.2">
      <c r="A8" s="90" t="s">
        <v>66</v>
      </c>
      <c r="B8" s="91"/>
      <c r="C8" s="43"/>
      <c r="D8" s="97"/>
      <c r="E8" s="97"/>
      <c r="F8" s="97"/>
      <c r="H8" s="45"/>
      <c r="I8" s="46"/>
      <c r="J8" s="47"/>
    </row>
    <row r="9" spans="1:10" s="44" customFormat="1" ht="15" customHeight="1" x14ac:dyDescent="0.2">
      <c r="A9" s="90" t="s">
        <v>67</v>
      </c>
      <c r="B9" s="91"/>
      <c r="C9" s="43"/>
      <c r="D9" s="97"/>
      <c r="E9" s="97"/>
      <c r="F9" s="97"/>
      <c r="H9" s="45"/>
      <c r="I9" s="46"/>
      <c r="J9" s="47"/>
    </row>
    <row r="10" spans="1:10" s="49" customFormat="1" ht="15" customHeight="1" x14ac:dyDescent="0.2">
      <c r="A10" s="43"/>
      <c r="B10" s="43"/>
      <c r="C10" s="48"/>
      <c r="D10" s="48"/>
      <c r="E10" s="43"/>
      <c r="F10" s="43"/>
    </row>
    <row r="11" spans="1:10" s="49" customFormat="1" ht="15" x14ac:dyDescent="0.2">
      <c r="A11" s="43"/>
      <c r="B11" s="43"/>
      <c r="C11" s="93" t="s">
        <v>10</v>
      </c>
      <c r="D11" s="87" t="s">
        <v>13</v>
      </c>
      <c r="E11" s="87"/>
      <c r="F11" s="87"/>
      <c r="G11" s="87"/>
      <c r="H11" s="87"/>
      <c r="I11" s="87"/>
    </row>
    <row r="12" spans="1:10" s="49" customFormat="1" ht="34" customHeight="1" x14ac:dyDescent="0.2">
      <c r="A12" s="43"/>
      <c r="B12" s="43"/>
      <c r="C12" s="94"/>
      <c r="D12" s="25" t="s">
        <v>25</v>
      </c>
      <c r="E12" s="25" t="s">
        <v>26</v>
      </c>
      <c r="F12" s="25" t="s">
        <v>27</v>
      </c>
      <c r="G12" s="25" t="s">
        <v>28</v>
      </c>
      <c r="H12" s="25" t="s">
        <v>30</v>
      </c>
      <c r="I12" s="25" t="s">
        <v>29</v>
      </c>
    </row>
    <row r="13" spans="1:10" s="49" customFormat="1" ht="16" customHeight="1" x14ac:dyDescent="0.2">
      <c r="A13" s="43"/>
      <c r="B13" s="43"/>
      <c r="C13" s="50">
        <f>BASELINE!C1</f>
        <v>0</v>
      </c>
      <c r="D13" s="51">
        <f>'A - PRE'!C1</f>
        <v>0</v>
      </c>
      <c r="E13" s="51">
        <f>'A - POST'!C1</f>
        <v>0</v>
      </c>
      <c r="F13" s="51">
        <f>'B - PRE'!C1</f>
        <v>0</v>
      </c>
      <c r="G13" s="51">
        <f>'B - POST'!C1</f>
        <v>0</v>
      </c>
      <c r="H13" s="51">
        <f>'C - PRE'!C1</f>
        <v>0</v>
      </c>
      <c r="I13" s="51">
        <f>'C - POST'!C1</f>
        <v>0</v>
      </c>
    </row>
    <row r="14" spans="1:10" s="44" customFormat="1" ht="15" x14ac:dyDescent="0.2">
      <c r="A14" s="52"/>
      <c r="B14" s="53" t="s">
        <v>48</v>
      </c>
      <c r="C14" s="54">
        <f>BASELINE!C27</f>
        <v>0</v>
      </c>
      <c r="D14" s="54">
        <f>'A - PRE'!C27</f>
        <v>0</v>
      </c>
      <c r="E14" s="54">
        <f>'A - POST'!C27</f>
        <v>0</v>
      </c>
      <c r="F14" s="54">
        <f>'B - PRE'!C27</f>
        <v>0</v>
      </c>
      <c r="G14" s="54">
        <f>'B - POST'!C27</f>
        <v>0</v>
      </c>
      <c r="H14" s="54">
        <f>'C - PRE'!C27</f>
        <v>0</v>
      </c>
      <c r="I14" s="54">
        <f>'C - POST'!C27</f>
        <v>0</v>
      </c>
    </row>
    <row r="15" spans="1:10" s="96" customFormat="1" ht="17" customHeight="1" x14ac:dyDescent="0.2">
      <c r="A15" s="96" t="s">
        <v>9</v>
      </c>
    </row>
    <row r="16" spans="1:10" s="49" customFormat="1" ht="17" customHeight="1" x14ac:dyDescent="0.2">
      <c r="A16" s="55">
        <v>1</v>
      </c>
      <c r="B16" s="55" t="s">
        <v>1</v>
      </c>
      <c r="C16" s="56">
        <f>BASELINE!D9</f>
        <v>0</v>
      </c>
      <c r="D16" s="56">
        <f>'A - PRE'!D9</f>
        <v>0</v>
      </c>
      <c r="E16" s="56">
        <f>'A - POST'!D9</f>
        <v>0</v>
      </c>
      <c r="F16" s="56">
        <f>'B - PRE'!D9</f>
        <v>0</v>
      </c>
      <c r="G16" s="56">
        <f>'B - POST'!D9</f>
        <v>0</v>
      </c>
      <c r="H16" s="56">
        <f>'C - PRE'!D9</f>
        <v>0</v>
      </c>
      <c r="I16" s="56">
        <f>'C - POST'!D9</f>
        <v>0</v>
      </c>
    </row>
    <row r="17" spans="1:9" s="49" customFormat="1" ht="34" customHeight="1" x14ac:dyDescent="0.2">
      <c r="A17" s="55">
        <v>2</v>
      </c>
      <c r="B17" s="55" t="s">
        <v>2</v>
      </c>
      <c r="C17" s="56">
        <f>BASELINE!D10</f>
        <v>0</v>
      </c>
      <c r="D17" s="56">
        <f>'A - PRE'!D10</f>
        <v>0</v>
      </c>
      <c r="E17" s="56">
        <f>'A - POST'!D10</f>
        <v>0</v>
      </c>
      <c r="F17" s="56">
        <f>'B - PRE'!D10</f>
        <v>0</v>
      </c>
      <c r="G17" s="56">
        <f>'B - POST'!D10</f>
        <v>0</v>
      </c>
      <c r="H17" s="56">
        <f>'C - PRE'!D10</f>
        <v>0</v>
      </c>
      <c r="I17" s="56">
        <f>'C - POST'!D10</f>
        <v>0</v>
      </c>
    </row>
    <row r="18" spans="1:9" s="49" customFormat="1" ht="51" customHeight="1" x14ac:dyDescent="0.2">
      <c r="A18" s="55">
        <v>3</v>
      </c>
      <c r="B18" s="84" t="s">
        <v>70</v>
      </c>
      <c r="C18" s="56">
        <f>BASELINE!D11</f>
        <v>0</v>
      </c>
      <c r="D18" s="56">
        <f>'A - PRE'!D11</f>
        <v>0</v>
      </c>
      <c r="E18" s="56">
        <f>'A - POST'!D11</f>
        <v>0</v>
      </c>
      <c r="F18" s="56">
        <f>'B - PRE'!D11</f>
        <v>0</v>
      </c>
      <c r="G18" s="56">
        <f>'B - POST'!D11</f>
        <v>0</v>
      </c>
      <c r="H18" s="56">
        <f>'C - PRE'!D11</f>
        <v>0</v>
      </c>
      <c r="I18" s="56">
        <f>'C - POST'!D11</f>
        <v>0</v>
      </c>
    </row>
    <row r="19" spans="1:9" s="49" customFormat="1" ht="51" customHeight="1" x14ac:dyDescent="0.2">
      <c r="A19" s="55">
        <v>4</v>
      </c>
      <c r="B19" s="84" t="s">
        <v>71</v>
      </c>
      <c r="C19" s="56">
        <f>BASELINE!D12</f>
        <v>0</v>
      </c>
      <c r="D19" s="56">
        <f>'A - PRE'!D12</f>
        <v>0</v>
      </c>
      <c r="E19" s="56">
        <f>'A - POST'!D12</f>
        <v>0</v>
      </c>
      <c r="F19" s="56">
        <f>'B - PRE'!D12</f>
        <v>0</v>
      </c>
      <c r="G19" s="56">
        <f>'B - POST'!D12</f>
        <v>0</v>
      </c>
      <c r="H19" s="56">
        <f>'C - PRE'!D12</f>
        <v>0</v>
      </c>
      <c r="I19" s="56">
        <f>'C - POST'!D12</f>
        <v>0</v>
      </c>
    </row>
    <row r="20" spans="1:9" s="49" customFormat="1" ht="34" customHeight="1" x14ac:dyDescent="0.2">
      <c r="A20" s="55">
        <v>5</v>
      </c>
      <c r="B20" s="55" t="s">
        <v>3</v>
      </c>
      <c r="C20" s="56">
        <f>BASELINE!D13</f>
        <v>0</v>
      </c>
      <c r="D20" s="56">
        <f>'A - PRE'!D13</f>
        <v>0</v>
      </c>
      <c r="E20" s="56">
        <f>'A - POST'!D13</f>
        <v>0</v>
      </c>
      <c r="F20" s="56">
        <f>'B - PRE'!D13</f>
        <v>0</v>
      </c>
      <c r="G20" s="56">
        <f>'B - POST'!D13</f>
        <v>0</v>
      </c>
      <c r="H20" s="56">
        <f>'C - PRE'!D13</f>
        <v>0</v>
      </c>
      <c r="I20" s="56">
        <f>'C - POST'!D13</f>
        <v>0</v>
      </c>
    </row>
    <row r="21" spans="1:9" s="49" customFormat="1" ht="34" customHeight="1" x14ac:dyDescent="0.2">
      <c r="A21" s="55">
        <v>6</v>
      </c>
      <c r="B21" s="55" t="s">
        <v>4</v>
      </c>
      <c r="C21" s="56">
        <f>BASELINE!D14</f>
        <v>0</v>
      </c>
      <c r="D21" s="56">
        <f>'A - PRE'!D14</f>
        <v>0</v>
      </c>
      <c r="E21" s="56">
        <f>'A - POST'!D14</f>
        <v>0</v>
      </c>
      <c r="F21" s="56">
        <f>'B - PRE'!D14</f>
        <v>0</v>
      </c>
      <c r="G21" s="56">
        <f>'B - POST'!D14</f>
        <v>0</v>
      </c>
      <c r="H21" s="56">
        <f>'C - PRE'!D14</f>
        <v>0</v>
      </c>
      <c r="I21" s="56">
        <f>'C - POST'!D14</f>
        <v>0</v>
      </c>
    </row>
    <row r="22" spans="1:9" s="49" customFormat="1" ht="34" customHeight="1" x14ac:dyDescent="0.2">
      <c r="A22" s="55">
        <v>7</v>
      </c>
      <c r="B22" s="55" t="s">
        <v>5</v>
      </c>
      <c r="C22" s="56">
        <f>BASELINE!D15</f>
        <v>0</v>
      </c>
      <c r="D22" s="56">
        <f>'A - PRE'!D15</f>
        <v>0</v>
      </c>
      <c r="E22" s="56">
        <f>'A - POST'!D15</f>
        <v>0</v>
      </c>
      <c r="F22" s="56">
        <f>'B - PRE'!D15</f>
        <v>0</v>
      </c>
      <c r="G22" s="56">
        <f>'B - POST'!D15</f>
        <v>0</v>
      </c>
      <c r="H22" s="56">
        <f>'C - PRE'!D15</f>
        <v>0</v>
      </c>
      <c r="I22" s="56">
        <f>'C - POST'!D15</f>
        <v>0</v>
      </c>
    </row>
    <row r="23" spans="1:9" s="49" customFormat="1" ht="34" customHeight="1" x14ac:dyDescent="0.2">
      <c r="A23" s="55">
        <v>8</v>
      </c>
      <c r="B23" s="55" t="s">
        <v>32</v>
      </c>
      <c r="C23" s="56">
        <f>BASELINE!D16</f>
        <v>0</v>
      </c>
      <c r="D23" s="56">
        <f>'A - PRE'!D16</f>
        <v>0</v>
      </c>
      <c r="E23" s="56">
        <f>'A - POST'!D16</f>
        <v>0</v>
      </c>
      <c r="F23" s="56">
        <f>'B - PRE'!D16</f>
        <v>0</v>
      </c>
      <c r="G23" s="56">
        <f>'B - POST'!D16</f>
        <v>0</v>
      </c>
      <c r="H23" s="56">
        <f>'C - PRE'!D16</f>
        <v>0</v>
      </c>
      <c r="I23" s="56">
        <f>'C - POST'!D16</f>
        <v>0</v>
      </c>
    </row>
    <row r="24" spans="1:9" s="95" customFormat="1" ht="17" customHeight="1" x14ac:dyDescent="0.2">
      <c r="A24" s="95" t="s">
        <v>11</v>
      </c>
    </row>
    <row r="25" spans="1:9" s="49" customFormat="1" x14ac:dyDescent="0.2">
      <c r="A25" s="55">
        <v>9</v>
      </c>
      <c r="B25" s="55" t="s">
        <v>54</v>
      </c>
      <c r="C25" s="56">
        <f>BASELINE!D18</f>
        <v>0</v>
      </c>
      <c r="D25" s="56">
        <f>'A - PRE'!D18</f>
        <v>0</v>
      </c>
      <c r="E25" s="56">
        <f>'A - POST'!D18</f>
        <v>0</v>
      </c>
      <c r="F25" s="56">
        <f>'B - PRE'!D18</f>
        <v>0</v>
      </c>
      <c r="G25" s="56">
        <f>'B - POST'!D18</f>
        <v>0</v>
      </c>
      <c r="H25" s="56">
        <f>'C - PRE'!D18</f>
        <v>0</v>
      </c>
      <c r="I25" s="56">
        <f>'C - POST'!D18</f>
        <v>0</v>
      </c>
    </row>
    <row r="26" spans="1:9" s="49" customFormat="1" ht="32" x14ac:dyDescent="0.2">
      <c r="A26" s="55">
        <v>10</v>
      </c>
      <c r="B26" s="84" t="s">
        <v>69</v>
      </c>
      <c r="C26" s="56">
        <f>BASELINE!D19</f>
        <v>0</v>
      </c>
      <c r="D26" s="56">
        <f>'A - PRE'!D19</f>
        <v>0</v>
      </c>
      <c r="E26" s="56">
        <f>'A - POST'!D19</f>
        <v>0</v>
      </c>
      <c r="F26" s="56">
        <f>'B - PRE'!D19</f>
        <v>0</v>
      </c>
      <c r="G26" s="56">
        <f>'B - POST'!D19</f>
        <v>0</v>
      </c>
      <c r="H26" s="56">
        <f>'C - PRE'!D19</f>
        <v>0</v>
      </c>
      <c r="I26" s="56">
        <f>'C - POST'!D19</f>
        <v>0</v>
      </c>
    </row>
    <row r="27" spans="1:9" s="49" customFormat="1" ht="32" x14ac:dyDescent="0.2">
      <c r="A27" s="55">
        <v>11</v>
      </c>
      <c r="B27" s="55" t="s">
        <v>55</v>
      </c>
      <c r="C27" s="56">
        <f>BASELINE!D20</f>
        <v>0</v>
      </c>
      <c r="D27" s="56">
        <f>'A - PRE'!D20</f>
        <v>0</v>
      </c>
      <c r="E27" s="56">
        <f>'A - POST'!D20</f>
        <v>0</v>
      </c>
      <c r="F27" s="56">
        <f>'B - PRE'!D20</f>
        <v>0</v>
      </c>
      <c r="G27" s="56">
        <f>'B - POST'!D20</f>
        <v>0</v>
      </c>
      <c r="H27" s="56">
        <f>'C - PRE'!D20</f>
        <v>0</v>
      </c>
      <c r="I27" s="56">
        <f>'C - POST'!D20</f>
        <v>0</v>
      </c>
    </row>
    <row r="28" spans="1:9" s="49" customFormat="1" ht="32" x14ac:dyDescent="0.2">
      <c r="A28" s="55">
        <v>12</v>
      </c>
      <c r="B28" s="55" t="s">
        <v>56</v>
      </c>
      <c r="C28" s="56">
        <f>BASELINE!D21</f>
        <v>0</v>
      </c>
      <c r="D28" s="56">
        <f>'A - PRE'!D21</f>
        <v>0</v>
      </c>
      <c r="E28" s="56">
        <f>'A - POST'!D21</f>
        <v>0</v>
      </c>
      <c r="F28" s="56">
        <f>'B - PRE'!D21</f>
        <v>0</v>
      </c>
      <c r="G28" s="56">
        <f>'B - POST'!D21</f>
        <v>0</v>
      </c>
      <c r="H28" s="56">
        <f>'C - PRE'!D21</f>
        <v>0</v>
      </c>
      <c r="I28" s="56">
        <f>'C - POST'!D21</f>
        <v>0</v>
      </c>
    </row>
    <row r="29" spans="1:9" s="95" customFormat="1" ht="17" customHeight="1" x14ac:dyDescent="0.2">
      <c r="A29" s="95" t="s">
        <v>12</v>
      </c>
    </row>
    <row r="30" spans="1:9" s="49" customFormat="1" ht="48" x14ac:dyDescent="0.2">
      <c r="A30" s="55">
        <v>13</v>
      </c>
      <c r="B30" s="55" t="s">
        <v>6</v>
      </c>
      <c r="C30" s="56">
        <f>BASELINE!D23</f>
        <v>0</v>
      </c>
      <c r="D30" s="56">
        <f>'A - PRE'!D23</f>
        <v>0</v>
      </c>
      <c r="E30" s="56">
        <f>'A - POST'!D23</f>
        <v>0</v>
      </c>
      <c r="F30" s="56">
        <f>'B - PRE'!D23</f>
        <v>0</v>
      </c>
      <c r="G30" s="56">
        <f>'B - POST'!D23</f>
        <v>0</v>
      </c>
      <c r="H30" s="56">
        <f>'C - PRE'!D23</f>
        <v>0</v>
      </c>
      <c r="I30" s="56">
        <f>'C - POST'!D23</f>
        <v>0</v>
      </c>
    </row>
    <row r="31" spans="1:9" s="49" customFormat="1" ht="15" x14ac:dyDescent="0.2">
      <c r="A31" s="92" t="s">
        <v>14</v>
      </c>
      <c r="B31" s="92"/>
      <c r="C31" s="92"/>
      <c r="D31" s="92"/>
      <c r="E31" s="92"/>
      <c r="F31" s="92"/>
    </row>
    <row r="32" spans="1:9" s="49" customFormat="1" ht="32" x14ac:dyDescent="0.2">
      <c r="A32" s="55">
        <v>14</v>
      </c>
      <c r="B32" s="55" t="s">
        <v>7</v>
      </c>
      <c r="C32" s="56">
        <f>BASELINE!D25</f>
        <v>0</v>
      </c>
      <c r="D32" s="56">
        <f>'A - PRE'!D25</f>
        <v>0</v>
      </c>
      <c r="E32" s="56">
        <f>'A - POST'!D25</f>
        <v>0</v>
      </c>
      <c r="F32" s="56">
        <f>'B - PRE'!D25</f>
        <v>0</v>
      </c>
      <c r="G32" s="56">
        <f>'B - POST'!D25</f>
        <v>0</v>
      </c>
      <c r="H32" s="56">
        <f>'C - PRE'!D25</f>
        <v>0</v>
      </c>
      <c r="I32" s="56">
        <f>'C - POST'!D25</f>
        <v>0</v>
      </c>
    </row>
    <row r="33" spans="1:9" s="44" customFormat="1" thickBot="1" x14ac:dyDescent="0.25"/>
    <row r="34" spans="1:9" s="44" customFormat="1" ht="15" x14ac:dyDescent="0.2">
      <c r="A34" s="88" t="s">
        <v>50</v>
      </c>
      <c r="B34" s="89"/>
      <c r="C34" s="62">
        <f>BASELINE!F1</f>
        <v>0</v>
      </c>
      <c r="D34" s="63">
        <f>'A - PRE'!F1</f>
        <v>0</v>
      </c>
      <c r="E34" s="63">
        <f>'A - POST'!F1</f>
        <v>0</v>
      </c>
      <c r="F34" s="63">
        <f>'B - PRE'!F1</f>
        <v>0</v>
      </c>
      <c r="G34" s="64">
        <f>'B - POST'!F1</f>
        <v>0</v>
      </c>
      <c r="H34" s="64">
        <f>'C - PRE'!F1</f>
        <v>0</v>
      </c>
      <c r="I34" s="65">
        <f>'C - POST'!F1</f>
        <v>0</v>
      </c>
    </row>
    <row r="35" spans="1:9" s="44" customFormat="1" ht="15" x14ac:dyDescent="0.2">
      <c r="A35" s="98" t="s">
        <v>51</v>
      </c>
      <c r="B35" s="99"/>
      <c r="C35" s="66">
        <f>BASELINE!F2</f>
        <v>0</v>
      </c>
      <c r="D35" s="67">
        <f>'A - PRE'!F2</f>
        <v>0</v>
      </c>
      <c r="E35" s="67">
        <f>'A - POST'!F2</f>
        <v>0</v>
      </c>
      <c r="F35" s="67">
        <f>'B - PRE'!F2</f>
        <v>0</v>
      </c>
      <c r="G35" s="68">
        <f>'B - POST'!F2</f>
        <v>0</v>
      </c>
      <c r="H35" s="68">
        <f>'C - PRE'!F2</f>
        <v>0</v>
      </c>
      <c r="I35" s="69">
        <f>'C - POST'!F2</f>
        <v>0</v>
      </c>
    </row>
    <row r="36" spans="1:9" s="44" customFormat="1" ht="15" x14ac:dyDescent="0.2">
      <c r="A36" s="98" t="s">
        <v>52</v>
      </c>
      <c r="B36" s="99"/>
      <c r="C36" s="66">
        <f>BASELINE!F3</f>
        <v>0</v>
      </c>
      <c r="D36" s="67">
        <f>'A - PRE'!F3</f>
        <v>0</v>
      </c>
      <c r="E36" s="67">
        <f>'A - POST'!F3</f>
        <v>0</v>
      </c>
      <c r="F36" s="67">
        <f>'B - PRE'!F3</f>
        <v>0</v>
      </c>
      <c r="G36" s="68">
        <f>'B - POST'!F3</f>
        <v>0</v>
      </c>
      <c r="H36" s="68">
        <f>'C - PRE'!F3</f>
        <v>0</v>
      </c>
      <c r="I36" s="69">
        <f>'C - POST'!F3</f>
        <v>0</v>
      </c>
    </row>
    <row r="37" spans="1:9" s="44" customFormat="1" ht="15.75" customHeight="1" x14ac:dyDescent="0.2">
      <c r="A37" s="98" t="s">
        <v>49</v>
      </c>
      <c r="B37" s="99"/>
      <c r="C37" s="66">
        <f>BASELINE!C29</f>
        <v>0</v>
      </c>
      <c r="D37" s="70">
        <f>'A - PRE'!C29</f>
        <v>0</v>
      </c>
      <c r="E37" s="70">
        <f>'A - POST'!C30</f>
        <v>0</v>
      </c>
      <c r="F37" s="70">
        <f>'B - PRE'!C29</f>
        <v>0</v>
      </c>
      <c r="G37" s="71">
        <f>'B - POST'!C30</f>
        <v>0</v>
      </c>
      <c r="H37" s="71">
        <f>'C - PRE'!C29</f>
        <v>0</v>
      </c>
      <c r="I37" s="76" t="s">
        <v>62</v>
      </c>
    </row>
    <row r="38" spans="1:9" s="44" customFormat="1" ht="15.75" customHeight="1" x14ac:dyDescent="0.2">
      <c r="A38" s="98" t="s">
        <v>40</v>
      </c>
      <c r="B38" s="99"/>
      <c r="C38" s="66">
        <f>BASELINE!C30</f>
        <v>0</v>
      </c>
      <c r="D38" s="71">
        <f>'A - PRE'!C30</f>
        <v>0</v>
      </c>
      <c r="E38" s="72" t="s">
        <v>62</v>
      </c>
      <c r="F38" s="72" t="s">
        <v>62</v>
      </c>
      <c r="G38" s="72" t="s">
        <v>62</v>
      </c>
      <c r="H38" s="72" t="s">
        <v>62</v>
      </c>
      <c r="I38" s="76" t="s">
        <v>62</v>
      </c>
    </row>
    <row r="39" spans="1:9" s="44" customFormat="1" ht="15.75" customHeight="1" x14ac:dyDescent="0.2">
      <c r="A39" s="102" t="s">
        <v>59</v>
      </c>
      <c r="B39" s="103"/>
      <c r="C39" s="66" t="s">
        <v>62</v>
      </c>
      <c r="D39" s="72" t="s">
        <v>62</v>
      </c>
      <c r="E39" s="71">
        <f>'A - POST'!C29</f>
        <v>0</v>
      </c>
      <c r="F39" s="72" t="s">
        <v>62</v>
      </c>
      <c r="G39" s="72" t="s">
        <v>62</v>
      </c>
      <c r="H39" s="72" t="s">
        <v>62</v>
      </c>
      <c r="I39" s="76" t="s">
        <v>62</v>
      </c>
    </row>
    <row r="40" spans="1:9" s="44" customFormat="1" ht="15.75" customHeight="1" x14ac:dyDescent="0.2">
      <c r="A40" s="98" t="s">
        <v>41</v>
      </c>
      <c r="B40" s="99"/>
      <c r="C40" s="66">
        <f>BASELINE!C31</f>
        <v>0</v>
      </c>
      <c r="D40" s="71">
        <f>'A - PRE'!C31</f>
        <v>0</v>
      </c>
      <c r="E40" s="71">
        <f>'A - POST'!C31</f>
        <v>0</v>
      </c>
      <c r="F40" s="71">
        <f>'B - PRE'!C30</f>
        <v>0</v>
      </c>
      <c r="G40" s="72" t="s">
        <v>62</v>
      </c>
      <c r="H40" s="72" t="s">
        <v>62</v>
      </c>
      <c r="I40" s="76" t="s">
        <v>62</v>
      </c>
    </row>
    <row r="41" spans="1:9" s="44" customFormat="1" ht="15.75" customHeight="1" x14ac:dyDescent="0.2">
      <c r="A41" s="102" t="s">
        <v>60</v>
      </c>
      <c r="B41" s="103"/>
      <c r="C41" s="81" t="s">
        <v>62</v>
      </c>
      <c r="D41" s="72" t="s">
        <v>62</v>
      </c>
      <c r="E41" s="72" t="s">
        <v>62</v>
      </c>
      <c r="F41" s="72" t="s">
        <v>62</v>
      </c>
      <c r="G41" s="73">
        <f>'B - POST'!C29</f>
        <v>0</v>
      </c>
      <c r="H41" s="72" t="s">
        <v>62</v>
      </c>
      <c r="I41" s="76" t="s">
        <v>62</v>
      </c>
    </row>
    <row r="42" spans="1:9" s="44" customFormat="1" ht="16.5" customHeight="1" x14ac:dyDescent="0.2">
      <c r="A42" s="98" t="s">
        <v>42</v>
      </c>
      <c r="B42" s="99"/>
      <c r="C42" s="66">
        <f>BASELINE!C32</f>
        <v>0</v>
      </c>
      <c r="D42" s="71">
        <f>'A - PRE'!C32</f>
        <v>0</v>
      </c>
      <c r="E42" s="71">
        <f>'A - POST'!C32</f>
        <v>0</v>
      </c>
      <c r="F42" s="71">
        <f>'B - PRE'!C31</f>
        <v>0</v>
      </c>
      <c r="G42" s="71">
        <f>'B - POST'!C31</f>
        <v>0</v>
      </c>
      <c r="H42" s="71">
        <f>'C - PRE'!C30</f>
        <v>0</v>
      </c>
      <c r="I42" s="76" t="s">
        <v>62</v>
      </c>
    </row>
    <row r="43" spans="1:9" s="44" customFormat="1" ht="16.5" customHeight="1" thickBot="1" x14ac:dyDescent="0.25">
      <c r="A43" s="100" t="s">
        <v>61</v>
      </c>
      <c r="B43" s="101"/>
      <c r="C43" s="74" t="s">
        <v>62</v>
      </c>
      <c r="D43" s="74" t="s">
        <v>62</v>
      </c>
      <c r="E43" s="74" t="s">
        <v>62</v>
      </c>
      <c r="F43" s="74" t="s">
        <v>62</v>
      </c>
      <c r="G43" s="74" t="s">
        <v>62</v>
      </c>
      <c r="H43" s="74" t="s">
        <v>62</v>
      </c>
      <c r="I43" s="75">
        <f>'C - POST'!C29</f>
        <v>0</v>
      </c>
    </row>
    <row r="44" spans="1:9" s="44" customFormat="1" ht="15" x14ac:dyDescent="0.2"/>
    <row r="45" spans="1:9" s="44" customFormat="1" ht="15" x14ac:dyDescent="0.2"/>
    <row r="46" spans="1:9" s="44" customFormat="1" ht="15" x14ac:dyDescent="0.2"/>
    <row r="47" spans="1:9" s="44" customFormat="1" ht="15" x14ac:dyDescent="0.2"/>
    <row r="48" spans="1:9" s="44" customFormat="1" ht="15" x14ac:dyDescent="0.2"/>
    <row r="49" s="44" customFormat="1" ht="15" x14ac:dyDescent="0.2"/>
    <row r="50" s="44" customFormat="1" ht="15" x14ac:dyDescent="0.2"/>
    <row r="51" s="44" customFormat="1" ht="15" x14ac:dyDescent="0.2"/>
    <row r="52" s="44" customFormat="1" ht="15" x14ac:dyDescent="0.2"/>
    <row r="53" s="44" customFormat="1" ht="15" x14ac:dyDescent="0.2"/>
    <row r="54" s="44" customFormat="1" ht="15" x14ac:dyDescent="0.2"/>
    <row r="55" s="44" customFormat="1" ht="15" x14ac:dyDescent="0.2"/>
    <row r="56" s="44" customFormat="1" ht="15" x14ac:dyDescent="0.2"/>
    <row r="57" s="44" customFormat="1" ht="15" x14ac:dyDescent="0.2"/>
    <row r="58" s="44" customFormat="1" ht="15" x14ac:dyDescent="0.2"/>
  </sheetData>
  <sheetProtection algorithmName="SHA-512" hashValue="tw0yzHcdmTQVRLIocG+3XmNEYTeBFhTvyHemvBg45hMsOyFnEsTHx8B7ozDL1uc3BLO6R1y3EokUDl5XW6v1Dw==" saltValue="kCdloeh4+NiLNneC0wYwNg==" spinCount="100000" sheet="1" formatCells="0"/>
  <mergeCells count="24">
    <mergeCell ref="A35:B35"/>
    <mergeCell ref="A36:B36"/>
    <mergeCell ref="A42:B42"/>
    <mergeCell ref="A43:B43"/>
    <mergeCell ref="A37:B37"/>
    <mergeCell ref="A38:B38"/>
    <mergeCell ref="A39:B39"/>
    <mergeCell ref="A40:B40"/>
    <mergeCell ref="A41:B41"/>
    <mergeCell ref="A1:B1"/>
    <mergeCell ref="A3:B3"/>
    <mergeCell ref="D11:I11"/>
    <mergeCell ref="A34:B34"/>
    <mergeCell ref="A7:B7"/>
    <mergeCell ref="A8:B8"/>
    <mergeCell ref="A9:B9"/>
    <mergeCell ref="A31:F31"/>
    <mergeCell ref="C11:C12"/>
    <mergeCell ref="A24:XFD24"/>
    <mergeCell ref="A15:XFD15"/>
    <mergeCell ref="A29:XFD29"/>
    <mergeCell ref="A6:B6"/>
    <mergeCell ref="A5:B5"/>
    <mergeCell ref="D5:F9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0"/>
  <sheetViews>
    <sheetView zoomScaleNormal="100" workbookViewId="0">
      <selection activeCell="B12" sqref="B12"/>
    </sheetView>
  </sheetViews>
  <sheetFormatPr baseColWidth="10" defaultColWidth="11.1640625" defaultRowHeight="16" x14ac:dyDescent="0.2"/>
  <cols>
    <col min="1" max="1" width="3.33203125" style="22" customWidth="1"/>
    <col min="2" max="2" width="66.83203125" style="22" customWidth="1"/>
    <col min="3" max="4" width="15.5" style="22" customWidth="1"/>
    <col min="5" max="5" width="17.33203125" style="22" customWidth="1"/>
    <col min="6" max="6" width="15.5" style="22" customWidth="1"/>
    <col min="7" max="9" width="11.1640625" style="22"/>
    <col min="10" max="10" width="33.1640625" style="22" customWidth="1"/>
    <col min="11" max="16384" width="11.1640625" style="22"/>
  </cols>
  <sheetData>
    <row r="1" spans="1:10" x14ac:dyDescent="0.2">
      <c r="A1" s="99" t="s">
        <v>17</v>
      </c>
      <c r="B1" s="99"/>
      <c r="C1" s="2"/>
      <c r="D1" s="99" t="s">
        <v>31</v>
      </c>
      <c r="E1" s="104"/>
      <c r="F1" s="3"/>
      <c r="G1" s="21"/>
      <c r="H1" s="21"/>
      <c r="I1" s="21"/>
      <c r="J1" s="21"/>
    </row>
    <row r="2" spans="1:10" x14ac:dyDescent="0.2">
      <c r="A2" s="23"/>
      <c r="B2" s="23"/>
      <c r="C2" s="38"/>
      <c r="D2" s="99" t="s">
        <v>36</v>
      </c>
      <c r="E2" s="104"/>
      <c r="F2" s="6"/>
      <c r="G2" s="21"/>
      <c r="H2" s="21"/>
      <c r="I2" s="21"/>
      <c r="J2" s="21"/>
    </row>
    <row r="3" spans="1:10" x14ac:dyDescent="0.2">
      <c r="A3" s="23"/>
      <c r="B3" s="23"/>
      <c r="C3" s="38"/>
      <c r="D3" s="99" t="s">
        <v>37</v>
      </c>
      <c r="E3" s="104"/>
      <c r="F3" s="39">
        <f>F1-F2</f>
        <v>0</v>
      </c>
      <c r="G3" s="21"/>
      <c r="H3" s="21"/>
      <c r="I3" s="21"/>
      <c r="J3" s="21"/>
    </row>
    <row r="4" spans="1:10" ht="30.75" customHeight="1" x14ac:dyDescent="0.2">
      <c r="A4" s="23"/>
      <c r="B4" s="23"/>
      <c r="C4" s="38"/>
      <c r="D4" s="99" t="s">
        <v>35</v>
      </c>
      <c r="E4" s="104"/>
      <c r="F4" s="11"/>
      <c r="G4" s="113" t="s">
        <v>58</v>
      </c>
      <c r="H4" s="114"/>
      <c r="I4" s="114"/>
      <c r="J4" s="114"/>
    </row>
    <row r="5" spans="1:10" x14ac:dyDescent="0.2">
      <c r="A5" s="23"/>
      <c r="B5" s="23"/>
      <c r="C5" s="38"/>
      <c r="D5" s="99" t="s">
        <v>38</v>
      </c>
      <c r="E5" s="104"/>
      <c r="F5" s="40">
        <f>F4</f>
        <v>0</v>
      </c>
      <c r="G5" s="21"/>
      <c r="H5" s="21"/>
      <c r="I5" s="21"/>
      <c r="J5" s="21"/>
    </row>
    <row r="6" spans="1:10" x14ac:dyDescent="0.2">
      <c r="A6" s="23"/>
      <c r="B6" s="23"/>
      <c r="C6" s="38"/>
      <c r="D6" s="23"/>
      <c r="E6" s="23"/>
      <c r="F6" s="41"/>
      <c r="G6" s="21"/>
      <c r="H6" s="21"/>
      <c r="I6" s="21"/>
      <c r="J6" s="21"/>
    </row>
    <row r="7" spans="1:10" s="27" customFormat="1" ht="47.25" customHeight="1" x14ac:dyDescent="0.2">
      <c r="A7" s="110" t="s">
        <v>15</v>
      </c>
      <c r="B7" s="111"/>
      <c r="C7" s="24" t="s">
        <v>43</v>
      </c>
      <c r="D7" s="25" t="s">
        <v>0</v>
      </c>
      <c r="E7" s="26" t="s">
        <v>16</v>
      </c>
      <c r="F7" s="106" t="s">
        <v>33</v>
      </c>
      <c r="G7" s="106"/>
      <c r="H7" s="106"/>
      <c r="I7" s="106"/>
      <c r="J7" s="106"/>
    </row>
    <row r="8" spans="1:10" s="96" customFormat="1" ht="17" customHeight="1" x14ac:dyDescent="0.2">
      <c r="A8" s="96" t="s">
        <v>9</v>
      </c>
    </row>
    <row r="9" spans="1:10" s="21" customFormat="1" ht="17" customHeight="1" x14ac:dyDescent="0.2">
      <c r="A9" s="28">
        <v>1</v>
      </c>
      <c r="B9" s="28" t="s">
        <v>1</v>
      </c>
      <c r="C9" s="9"/>
      <c r="D9" s="29">
        <f>IFERROR((C9/$F$3), 0)</f>
        <v>0</v>
      </c>
      <c r="E9" s="4"/>
      <c r="F9" s="105"/>
      <c r="G9" s="105"/>
      <c r="H9" s="105"/>
      <c r="I9" s="105"/>
      <c r="J9" s="105"/>
    </row>
    <row r="10" spans="1:10" s="21" customFormat="1" ht="34" customHeight="1" x14ac:dyDescent="0.2">
      <c r="A10" s="28">
        <v>2</v>
      </c>
      <c r="B10" s="28" t="s">
        <v>2</v>
      </c>
      <c r="C10" s="9"/>
      <c r="D10" s="29">
        <f t="shared" ref="D10:D11" si="0">IFERROR((C10/$F$3), 0)</f>
        <v>0</v>
      </c>
      <c r="E10" s="4"/>
      <c r="F10" s="105"/>
      <c r="G10" s="105"/>
      <c r="H10" s="105"/>
      <c r="I10" s="105"/>
      <c r="J10" s="105"/>
    </row>
    <row r="11" spans="1:10" s="21" customFormat="1" ht="51" customHeight="1" x14ac:dyDescent="0.2">
      <c r="A11" s="28">
        <v>3</v>
      </c>
      <c r="B11" s="85" t="s">
        <v>72</v>
      </c>
      <c r="C11" s="9"/>
      <c r="D11" s="29">
        <f t="shared" si="0"/>
        <v>0</v>
      </c>
      <c r="E11" s="4"/>
      <c r="F11" s="105"/>
      <c r="G11" s="105"/>
      <c r="H11" s="105"/>
      <c r="I11" s="105"/>
      <c r="J11" s="105"/>
    </row>
    <row r="12" spans="1:10" s="21" customFormat="1" ht="51" customHeight="1" x14ac:dyDescent="0.2">
      <c r="A12" s="28">
        <v>4</v>
      </c>
      <c r="B12" s="85" t="s">
        <v>73</v>
      </c>
      <c r="C12" s="8"/>
      <c r="D12" s="29">
        <f>IFERROR((C12/F5), 0)</f>
        <v>0</v>
      </c>
      <c r="E12" s="4"/>
      <c r="F12" s="105"/>
      <c r="G12" s="105"/>
      <c r="H12" s="105"/>
      <c r="I12" s="105"/>
      <c r="J12" s="105"/>
    </row>
    <row r="13" spans="1:10" s="21" customFormat="1" ht="34" customHeight="1" x14ac:dyDescent="0.2">
      <c r="A13" s="28">
        <v>5</v>
      </c>
      <c r="B13" s="28" t="s">
        <v>3</v>
      </c>
      <c r="C13" s="9"/>
      <c r="D13" s="29">
        <f>IFERROR((C13/$F$3), 0)</f>
        <v>0</v>
      </c>
      <c r="E13" s="4"/>
      <c r="F13" s="105"/>
      <c r="G13" s="105"/>
      <c r="H13" s="105"/>
      <c r="I13" s="105"/>
      <c r="J13" s="105"/>
    </row>
    <row r="14" spans="1:10" s="21" customFormat="1" ht="34" customHeight="1" x14ac:dyDescent="0.2">
      <c r="A14" s="28">
        <v>6</v>
      </c>
      <c r="B14" s="28" t="s">
        <v>4</v>
      </c>
      <c r="C14" s="9"/>
      <c r="D14" s="29">
        <f>IFERROR((C14/$F$3), 0)</f>
        <v>0</v>
      </c>
      <c r="E14" s="4"/>
      <c r="F14" s="105"/>
      <c r="G14" s="105"/>
      <c r="H14" s="105"/>
      <c r="I14" s="105"/>
      <c r="J14" s="105"/>
    </row>
    <row r="15" spans="1:10" s="21" customFormat="1" ht="34" customHeight="1" x14ac:dyDescent="0.2">
      <c r="A15" s="28">
        <v>7</v>
      </c>
      <c r="B15" s="28" t="s">
        <v>5</v>
      </c>
      <c r="C15" s="8"/>
      <c r="D15" s="29">
        <f>IFERROR((C15/F4), 0)</f>
        <v>0</v>
      </c>
      <c r="E15" s="4"/>
      <c r="F15" s="105"/>
      <c r="G15" s="105"/>
      <c r="H15" s="105"/>
      <c r="I15" s="105"/>
      <c r="J15" s="105"/>
    </row>
    <row r="16" spans="1:10" s="21" customFormat="1" ht="34" customHeight="1" x14ac:dyDescent="0.2">
      <c r="A16" s="28">
        <v>8</v>
      </c>
      <c r="B16" s="28" t="s">
        <v>32</v>
      </c>
      <c r="C16" s="9"/>
      <c r="D16" s="29">
        <f>IFERROR((C16/$F$3), 0)</f>
        <v>0</v>
      </c>
      <c r="E16" s="4"/>
      <c r="F16" s="105"/>
      <c r="G16" s="105"/>
      <c r="H16" s="105"/>
      <c r="I16" s="105"/>
      <c r="J16" s="105"/>
    </row>
    <row r="17" spans="1:10" s="95" customFormat="1" ht="17" customHeight="1" x14ac:dyDescent="0.2">
      <c r="A17" s="95" t="s">
        <v>11</v>
      </c>
    </row>
    <row r="18" spans="1:10" s="21" customFormat="1" x14ac:dyDescent="0.2">
      <c r="A18" s="28">
        <v>9</v>
      </c>
      <c r="B18" s="30" t="s">
        <v>54</v>
      </c>
      <c r="C18" s="10"/>
      <c r="D18" s="29">
        <f>IF(C18="Yes",1,0)</f>
        <v>0</v>
      </c>
      <c r="E18" s="4"/>
      <c r="F18" s="105"/>
      <c r="G18" s="105"/>
      <c r="H18" s="105"/>
      <c r="I18" s="105"/>
      <c r="J18" s="105"/>
    </row>
    <row r="19" spans="1:10" s="21" customFormat="1" ht="32" x14ac:dyDescent="0.2">
      <c r="A19" s="28">
        <v>10</v>
      </c>
      <c r="B19" s="83" t="s">
        <v>69</v>
      </c>
      <c r="C19" s="10"/>
      <c r="D19" s="29">
        <f t="shared" ref="D19:D21" si="1">IF(C19="Yes",1,0)</f>
        <v>0</v>
      </c>
      <c r="E19" s="4"/>
      <c r="F19" s="112"/>
      <c r="G19" s="105"/>
      <c r="H19" s="105"/>
      <c r="I19" s="105"/>
      <c r="J19" s="105"/>
    </row>
    <row r="20" spans="1:10" s="21" customFormat="1" ht="32" x14ac:dyDescent="0.2">
      <c r="A20" s="28">
        <v>11</v>
      </c>
      <c r="B20" s="30" t="s">
        <v>55</v>
      </c>
      <c r="C20" s="10"/>
      <c r="D20" s="29">
        <f t="shared" si="1"/>
        <v>0</v>
      </c>
      <c r="E20" s="4"/>
      <c r="F20" s="112"/>
      <c r="G20" s="105"/>
      <c r="H20" s="105"/>
      <c r="I20" s="105"/>
      <c r="J20" s="105"/>
    </row>
    <row r="21" spans="1:10" s="21" customFormat="1" ht="32" x14ac:dyDescent="0.2">
      <c r="A21" s="28">
        <v>12</v>
      </c>
      <c r="B21" s="30" t="s">
        <v>56</v>
      </c>
      <c r="C21" s="10"/>
      <c r="D21" s="29">
        <f t="shared" si="1"/>
        <v>0</v>
      </c>
      <c r="E21" s="4"/>
      <c r="F21" s="105"/>
      <c r="G21" s="105"/>
      <c r="H21" s="105"/>
      <c r="I21" s="105"/>
      <c r="J21" s="105"/>
    </row>
    <row r="22" spans="1:10" s="95" customFormat="1" ht="17" customHeight="1" x14ac:dyDescent="0.2">
      <c r="A22" s="95" t="s">
        <v>12</v>
      </c>
    </row>
    <row r="23" spans="1:10" s="21" customFormat="1" ht="48" x14ac:dyDescent="0.2">
      <c r="A23" s="28">
        <v>13</v>
      </c>
      <c r="B23" s="28" t="s">
        <v>44</v>
      </c>
      <c r="C23" s="9"/>
      <c r="D23" s="29">
        <f>IFERROR((C23/$F$3),0)</f>
        <v>0</v>
      </c>
      <c r="E23" s="4"/>
      <c r="F23" s="105"/>
      <c r="G23" s="105"/>
      <c r="H23" s="105"/>
      <c r="I23" s="105"/>
      <c r="J23" s="105"/>
    </row>
    <row r="24" spans="1:10" s="21" customFormat="1" ht="15" x14ac:dyDescent="0.2">
      <c r="A24" s="109" t="s">
        <v>14</v>
      </c>
      <c r="B24" s="109"/>
      <c r="C24" s="109"/>
      <c r="D24" s="109"/>
      <c r="E24" s="109"/>
      <c r="F24" s="109"/>
    </row>
    <row r="25" spans="1:10" s="21" customFormat="1" ht="32" x14ac:dyDescent="0.2">
      <c r="A25" s="28">
        <v>14</v>
      </c>
      <c r="B25" s="28" t="s">
        <v>7</v>
      </c>
      <c r="C25" s="8"/>
      <c r="D25" s="31">
        <f>IFERROR((C25/F5),0)</f>
        <v>0</v>
      </c>
      <c r="E25" s="5"/>
      <c r="F25" s="112"/>
      <c r="G25" s="105"/>
      <c r="H25" s="105"/>
      <c r="I25" s="105"/>
      <c r="J25" s="105"/>
    </row>
    <row r="26" spans="1:10" s="21" customFormat="1" thickBot="1" x14ac:dyDescent="0.25"/>
    <row r="27" spans="1:10" s="21" customFormat="1" thickBot="1" x14ac:dyDescent="0.25">
      <c r="B27" s="79" t="s">
        <v>48</v>
      </c>
      <c r="C27" s="80">
        <f>(SUM(D9:D16,D18:D21,D23,D25))/14</f>
        <v>0</v>
      </c>
    </row>
    <row r="28" spans="1:10" s="21" customFormat="1" thickBot="1" x14ac:dyDescent="0.25"/>
    <row r="29" spans="1:10" s="21" customFormat="1" ht="15" x14ac:dyDescent="0.2">
      <c r="A29" s="32"/>
      <c r="B29" s="33" t="s">
        <v>47</v>
      </c>
      <c r="C29" s="18"/>
      <c r="D29" s="107" t="s">
        <v>53</v>
      </c>
      <c r="E29" s="108"/>
      <c r="F29" s="108"/>
      <c r="G29" s="108"/>
      <c r="H29" s="108"/>
      <c r="I29" s="108"/>
      <c r="J29" s="108"/>
    </row>
    <row r="30" spans="1:10" s="21" customFormat="1" thickBot="1" x14ac:dyDescent="0.25">
      <c r="A30" s="34"/>
      <c r="B30" s="36" t="s">
        <v>42</v>
      </c>
      <c r="C30" s="19"/>
      <c r="D30" s="34"/>
      <c r="E30" s="34"/>
      <c r="F30" s="34"/>
    </row>
  </sheetData>
  <sheetProtection algorithmName="SHA-512" hashValue="WYeVVWBYYW4WjosOCFR1OKj9OYJ3Nr+WuswSCZh0gDjgfLNICMC+bw0EYbTkoeK0papTojokqY0b1YlYQ/bw0g==" saltValue="8oH2srFWFsyLt/yElH4QfA==" spinCount="100000" sheet="1" objects="1" scenarios="1" formatCells="0"/>
  <mergeCells count="28">
    <mergeCell ref="D29:J29"/>
    <mergeCell ref="A22:XFD22"/>
    <mergeCell ref="A24:F24"/>
    <mergeCell ref="F25:J25"/>
    <mergeCell ref="D4:E4"/>
    <mergeCell ref="D5:E5"/>
    <mergeCell ref="A7:B7"/>
    <mergeCell ref="A8:XFD8"/>
    <mergeCell ref="F15:J15"/>
    <mergeCell ref="F7:J7"/>
    <mergeCell ref="F20:J20"/>
    <mergeCell ref="G4:J4"/>
    <mergeCell ref="A1:B1"/>
    <mergeCell ref="D1:E1"/>
    <mergeCell ref="D2:E2"/>
    <mergeCell ref="D3:E3"/>
    <mergeCell ref="F23:J23"/>
    <mergeCell ref="F9:J9"/>
    <mergeCell ref="F10:J10"/>
    <mergeCell ref="F11:J11"/>
    <mergeCell ref="F12:J12"/>
    <mergeCell ref="F13:J13"/>
    <mergeCell ref="F21:J21"/>
    <mergeCell ref="F14:J14"/>
    <mergeCell ref="F16:J16"/>
    <mergeCell ref="F18:J18"/>
    <mergeCell ref="F19:J19"/>
    <mergeCell ref="A17:XFD17"/>
  </mergeCells>
  <conditionalFormatting sqref="E9:E16">
    <cfRule type="containsText" dxfId="9" priority="5" operator="containsText" text="Yes">
      <formula>NOT(ISERROR(SEARCH("Yes",E9)))</formula>
    </cfRule>
  </conditionalFormatting>
  <conditionalFormatting sqref="E18:E21">
    <cfRule type="containsText" dxfId="8" priority="4" operator="containsText" text="Yes">
      <formula>NOT(ISERROR(SEARCH("Yes",E18)))</formula>
    </cfRule>
  </conditionalFormatting>
  <conditionalFormatting sqref="E23">
    <cfRule type="containsText" dxfId="7" priority="3" operator="containsText" text="Yes">
      <formula>NOT(ISERROR(SEARCH("Yes",E23)))</formula>
    </cfRule>
  </conditionalFormatting>
  <conditionalFormatting sqref="D9:D25">
    <cfRule type="cellIs" dxfId="6" priority="1" operator="notBetween">
      <formula>0</formula>
      <formula>1</formula>
    </cfRule>
  </conditionalFormatting>
  <conditionalFormatting sqref="E25">
    <cfRule type="containsText" dxfId="5" priority="2" operator="containsText" text="Yes">
      <formula>NOT(ISERROR(SEARCH("Yes",E25)))</formula>
    </cfRule>
  </conditionalFormatting>
  <dataValidations count="4">
    <dataValidation type="list" allowBlank="1" showInputMessage="1" showErrorMessage="1" sqref="C18:C21 E25 E23 E18:E21 E9:E16" xr:uid="{00000000-0002-0000-0900-000000000000}">
      <formula1>"Yes, No"</formula1>
    </dataValidation>
    <dataValidation type="whole" errorStyle="warning" operator="greaterThanOrEqual" allowBlank="1" showInputMessage="1" showErrorMessage="1" errorTitle="Invalid number" error="Please input the number of K-3 teachers." sqref="C29:C30" xr:uid="{00000000-0002-0000-0900-000001000000}">
      <formula1>0</formula1>
    </dataValidation>
    <dataValidation type="whole" errorStyle="warning" allowBlank="1" showInputMessage="1" showErrorMessage="1" errorTitle="Invalid Number" error="Please input the number of Untrained K-3 Teachers." sqref="C9:C11 C13:C14 C16 C23" xr:uid="{00000000-0002-0000-0900-000002000000}">
      <formula1>0</formula1>
      <formula2>$F$3</formula2>
    </dataValidation>
    <dataValidation type="whole" errorStyle="warning" allowBlank="1" showInputMessage="1" showErrorMessage="1" errorTitle="Invalid number." error="Please input the number of LAC Facilitators/LACs." sqref="C15 C12 C25" xr:uid="{00000000-0002-0000-0900-000003000000}">
      <formula1>0</formula1>
      <formula2>$F$5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2"/>
  <sheetViews>
    <sheetView zoomScaleNormal="100" workbookViewId="0">
      <selection activeCell="B15" sqref="B15"/>
    </sheetView>
  </sheetViews>
  <sheetFormatPr baseColWidth="10" defaultColWidth="11.1640625" defaultRowHeight="16" x14ac:dyDescent="0.2"/>
  <cols>
    <col min="1" max="1" width="3.33203125" style="22" customWidth="1"/>
    <col min="2" max="2" width="66.83203125" style="22" customWidth="1"/>
    <col min="3" max="4" width="15.5" style="22" customWidth="1"/>
    <col min="5" max="5" width="17.5" style="22" customWidth="1"/>
    <col min="6" max="6" width="15.5" style="22" customWidth="1"/>
    <col min="7" max="9" width="11.1640625" style="22"/>
    <col min="10" max="10" width="33.5" style="22" customWidth="1"/>
    <col min="11" max="16384" width="11.1640625" style="22"/>
  </cols>
  <sheetData>
    <row r="1" spans="1:10" x14ac:dyDescent="0.2">
      <c r="A1" s="99" t="s">
        <v>17</v>
      </c>
      <c r="B1" s="99"/>
      <c r="C1" s="2"/>
      <c r="D1" s="99" t="s">
        <v>31</v>
      </c>
      <c r="E1" s="104"/>
      <c r="F1" s="3"/>
      <c r="G1" s="21"/>
      <c r="H1" s="21"/>
      <c r="I1" s="21"/>
      <c r="J1" s="21"/>
    </row>
    <row r="2" spans="1:10" x14ac:dyDescent="0.2">
      <c r="A2" s="23"/>
      <c r="B2" s="23"/>
      <c r="C2" s="38"/>
      <c r="D2" s="99" t="s">
        <v>36</v>
      </c>
      <c r="E2" s="104"/>
      <c r="F2" s="6"/>
      <c r="G2" s="21"/>
      <c r="H2" s="21"/>
      <c r="I2" s="21"/>
      <c r="J2" s="21"/>
    </row>
    <row r="3" spans="1:10" x14ac:dyDescent="0.2">
      <c r="A3" s="23"/>
      <c r="B3" s="23"/>
      <c r="C3" s="38"/>
      <c r="D3" s="99" t="s">
        <v>37</v>
      </c>
      <c r="E3" s="104"/>
      <c r="F3" s="39">
        <f>F1-F2</f>
        <v>0</v>
      </c>
      <c r="G3" s="21"/>
      <c r="H3" s="21"/>
      <c r="I3" s="21"/>
      <c r="J3" s="21"/>
    </row>
    <row r="4" spans="1:10" ht="30.75" customHeight="1" x14ac:dyDescent="0.2">
      <c r="A4" s="23"/>
      <c r="B4" s="23"/>
      <c r="C4" s="38"/>
      <c r="D4" s="99" t="s">
        <v>35</v>
      </c>
      <c r="E4" s="104"/>
      <c r="F4" s="11"/>
      <c r="G4" s="113" t="s">
        <v>58</v>
      </c>
      <c r="H4" s="114"/>
      <c r="I4" s="114"/>
      <c r="J4" s="114"/>
    </row>
    <row r="5" spans="1:10" x14ac:dyDescent="0.2">
      <c r="A5" s="23"/>
      <c r="B5" s="23"/>
      <c r="C5" s="38"/>
      <c r="D5" s="99" t="s">
        <v>38</v>
      </c>
      <c r="E5" s="104"/>
      <c r="F5" s="40">
        <f>F4</f>
        <v>0</v>
      </c>
      <c r="G5" s="21"/>
      <c r="H5" s="21"/>
      <c r="I5" s="21"/>
      <c r="J5" s="21"/>
    </row>
    <row r="6" spans="1:10" x14ac:dyDescent="0.2">
      <c r="A6" s="23"/>
      <c r="B6" s="23"/>
      <c r="C6" s="38"/>
      <c r="D6" s="23"/>
      <c r="E6" s="23"/>
      <c r="F6" s="41"/>
      <c r="G6" s="21"/>
      <c r="H6" s="21"/>
      <c r="I6" s="21"/>
      <c r="J6" s="21"/>
    </row>
    <row r="7" spans="1:10" s="27" customFormat="1" ht="47.25" customHeight="1" x14ac:dyDescent="0.2">
      <c r="A7" s="110" t="s">
        <v>15</v>
      </c>
      <c r="B7" s="111"/>
      <c r="C7" s="24" t="s">
        <v>43</v>
      </c>
      <c r="D7" s="25" t="s">
        <v>0</v>
      </c>
      <c r="E7" s="26" t="s">
        <v>16</v>
      </c>
      <c r="F7" s="106" t="s">
        <v>33</v>
      </c>
      <c r="G7" s="106"/>
      <c r="H7" s="106"/>
      <c r="I7" s="106"/>
      <c r="J7" s="106"/>
    </row>
    <row r="8" spans="1:10" s="96" customFormat="1" ht="17" customHeight="1" x14ac:dyDescent="0.2">
      <c r="A8" s="96" t="s">
        <v>9</v>
      </c>
    </row>
    <row r="9" spans="1:10" s="21" customFormat="1" ht="17" customHeight="1" x14ac:dyDescent="0.2">
      <c r="A9" s="28">
        <v>1</v>
      </c>
      <c r="B9" s="28" t="s">
        <v>1</v>
      </c>
      <c r="C9" s="9"/>
      <c r="D9" s="29">
        <f>IFERROR((C9/$F$3), 0)</f>
        <v>0</v>
      </c>
      <c r="E9" s="4"/>
      <c r="F9" s="105"/>
      <c r="G9" s="105"/>
      <c r="H9" s="105"/>
      <c r="I9" s="105"/>
      <c r="J9" s="105"/>
    </row>
    <row r="10" spans="1:10" s="21" customFormat="1" ht="34" customHeight="1" x14ac:dyDescent="0.2">
      <c r="A10" s="28">
        <v>2</v>
      </c>
      <c r="B10" s="28" t="s">
        <v>2</v>
      </c>
      <c r="C10" s="9"/>
      <c r="D10" s="29">
        <f t="shared" ref="D10:D11" si="0">IFERROR((C10/$F$3), 0)</f>
        <v>0</v>
      </c>
      <c r="E10" s="4"/>
      <c r="F10" s="105"/>
      <c r="G10" s="105"/>
      <c r="H10" s="105"/>
      <c r="I10" s="105"/>
      <c r="J10" s="105"/>
    </row>
    <row r="11" spans="1:10" s="21" customFormat="1" ht="51" customHeight="1" x14ac:dyDescent="0.2">
      <c r="A11" s="28">
        <v>3</v>
      </c>
      <c r="B11" s="85" t="s">
        <v>72</v>
      </c>
      <c r="C11" s="9"/>
      <c r="D11" s="29">
        <f t="shared" si="0"/>
        <v>0</v>
      </c>
      <c r="E11" s="4"/>
      <c r="F11" s="105"/>
      <c r="G11" s="105"/>
      <c r="H11" s="105"/>
      <c r="I11" s="105"/>
      <c r="J11" s="105"/>
    </row>
    <row r="12" spans="1:10" s="21" customFormat="1" ht="51" customHeight="1" x14ac:dyDescent="0.2">
      <c r="A12" s="28">
        <v>4</v>
      </c>
      <c r="B12" s="85" t="s">
        <v>73</v>
      </c>
      <c r="C12" s="8"/>
      <c r="D12" s="29">
        <f>IFERROR((C12/F5), 0)</f>
        <v>0</v>
      </c>
      <c r="E12" s="4"/>
      <c r="F12" s="105"/>
      <c r="G12" s="105"/>
      <c r="H12" s="105"/>
      <c r="I12" s="105"/>
      <c r="J12" s="105"/>
    </row>
    <row r="13" spans="1:10" s="21" customFormat="1" ht="34" customHeight="1" x14ac:dyDescent="0.2">
      <c r="A13" s="28">
        <v>5</v>
      </c>
      <c r="B13" s="28" t="s">
        <v>3</v>
      </c>
      <c r="C13" s="9"/>
      <c r="D13" s="29">
        <f>IFERROR((C13/$F$3), 0)</f>
        <v>0</v>
      </c>
      <c r="E13" s="4"/>
      <c r="F13" s="105"/>
      <c r="G13" s="105"/>
      <c r="H13" s="105"/>
      <c r="I13" s="105"/>
      <c r="J13" s="105"/>
    </row>
    <row r="14" spans="1:10" s="21" customFormat="1" ht="34" customHeight="1" x14ac:dyDescent="0.2">
      <c r="A14" s="28">
        <v>6</v>
      </c>
      <c r="B14" s="28" t="s">
        <v>4</v>
      </c>
      <c r="C14" s="9"/>
      <c r="D14" s="29">
        <f>IFERROR((C14/$F$3), 0)</f>
        <v>0</v>
      </c>
      <c r="E14" s="4"/>
      <c r="F14" s="105"/>
      <c r="G14" s="105"/>
      <c r="H14" s="105"/>
      <c r="I14" s="105"/>
      <c r="J14" s="105"/>
    </row>
    <row r="15" spans="1:10" s="21" customFormat="1" ht="34" customHeight="1" x14ac:dyDescent="0.2">
      <c r="A15" s="28">
        <v>7</v>
      </c>
      <c r="B15" s="28" t="s">
        <v>5</v>
      </c>
      <c r="C15" s="8"/>
      <c r="D15" s="29">
        <f>IFERROR((C15/F4), 0)</f>
        <v>0</v>
      </c>
      <c r="E15" s="4"/>
      <c r="F15" s="105"/>
      <c r="G15" s="105"/>
      <c r="H15" s="105"/>
      <c r="I15" s="105"/>
      <c r="J15" s="105"/>
    </row>
    <row r="16" spans="1:10" s="21" customFormat="1" ht="34" customHeight="1" x14ac:dyDescent="0.2">
      <c r="A16" s="28">
        <v>8</v>
      </c>
      <c r="B16" s="28" t="s">
        <v>32</v>
      </c>
      <c r="C16" s="9"/>
      <c r="D16" s="29">
        <f>IFERROR((C16/$F$3), 0)</f>
        <v>0</v>
      </c>
      <c r="E16" s="4"/>
      <c r="F16" s="105"/>
      <c r="G16" s="105"/>
      <c r="H16" s="105"/>
      <c r="I16" s="105"/>
      <c r="J16" s="105"/>
    </row>
    <row r="17" spans="1:10" s="95" customFormat="1" ht="17" customHeight="1" x14ac:dyDescent="0.2">
      <c r="A17" s="95" t="s">
        <v>11</v>
      </c>
    </row>
    <row r="18" spans="1:10" s="21" customFormat="1" x14ac:dyDescent="0.2">
      <c r="A18" s="28">
        <v>9</v>
      </c>
      <c r="B18" s="30" t="s">
        <v>54</v>
      </c>
      <c r="C18" s="10"/>
      <c r="D18" s="29">
        <f>IF(C18="Yes",1,0)</f>
        <v>0</v>
      </c>
      <c r="E18" s="4"/>
      <c r="F18" s="105"/>
      <c r="G18" s="105"/>
      <c r="H18" s="105"/>
      <c r="I18" s="105"/>
      <c r="J18" s="105"/>
    </row>
    <row r="19" spans="1:10" s="21" customFormat="1" ht="32" x14ac:dyDescent="0.2">
      <c r="A19" s="28">
        <v>10</v>
      </c>
      <c r="B19" s="83" t="s">
        <v>69</v>
      </c>
      <c r="C19" s="10"/>
      <c r="D19" s="29">
        <f t="shared" ref="D19:D21" si="1">IF(C19="Yes",1,0)</f>
        <v>0</v>
      </c>
      <c r="E19" s="4"/>
      <c r="F19" s="112"/>
      <c r="G19" s="105"/>
      <c r="H19" s="105"/>
      <c r="I19" s="105"/>
      <c r="J19" s="105"/>
    </row>
    <row r="20" spans="1:10" s="21" customFormat="1" ht="32" x14ac:dyDescent="0.2">
      <c r="A20" s="28">
        <v>11</v>
      </c>
      <c r="B20" s="30" t="s">
        <v>55</v>
      </c>
      <c r="C20" s="10"/>
      <c r="D20" s="29">
        <f t="shared" si="1"/>
        <v>0</v>
      </c>
      <c r="E20" s="4"/>
      <c r="F20" s="112"/>
      <c r="G20" s="105"/>
      <c r="H20" s="105"/>
      <c r="I20" s="105"/>
      <c r="J20" s="105"/>
    </row>
    <row r="21" spans="1:10" s="21" customFormat="1" ht="32" x14ac:dyDescent="0.2">
      <c r="A21" s="28">
        <v>12</v>
      </c>
      <c r="B21" s="30" t="s">
        <v>56</v>
      </c>
      <c r="C21" s="10"/>
      <c r="D21" s="29">
        <f t="shared" si="1"/>
        <v>0</v>
      </c>
      <c r="E21" s="4"/>
      <c r="F21" s="105"/>
      <c r="G21" s="105"/>
      <c r="H21" s="105"/>
      <c r="I21" s="105"/>
      <c r="J21" s="105"/>
    </row>
    <row r="22" spans="1:10" s="95" customFormat="1" ht="17" customHeight="1" x14ac:dyDescent="0.2">
      <c r="A22" s="95" t="s">
        <v>12</v>
      </c>
    </row>
    <row r="23" spans="1:10" s="21" customFormat="1" ht="48" x14ac:dyDescent="0.2">
      <c r="A23" s="28">
        <v>13</v>
      </c>
      <c r="B23" s="28" t="s">
        <v>44</v>
      </c>
      <c r="C23" s="9"/>
      <c r="D23" s="29">
        <f>IFERROR((C23/$F$3),0)</f>
        <v>0</v>
      </c>
      <c r="E23" s="4"/>
      <c r="F23" s="105"/>
      <c r="G23" s="105"/>
      <c r="H23" s="105"/>
      <c r="I23" s="105"/>
      <c r="J23" s="105"/>
    </row>
    <row r="24" spans="1:10" s="21" customFormat="1" ht="15" x14ac:dyDescent="0.2">
      <c r="A24" s="109" t="s">
        <v>14</v>
      </c>
      <c r="B24" s="109"/>
      <c r="C24" s="109"/>
      <c r="D24" s="109"/>
      <c r="E24" s="109"/>
      <c r="F24" s="109"/>
    </row>
    <row r="25" spans="1:10" s="21" customFormat="1" ht="32" x14ac:dyDescent="0.2">
      <c r="A25" s="28">
        <v>14</v>
      </c>
      <c r="B25" s="28" t="s">
        <v>7</v>
      </c>
      <c r="C25" s="8"/>
      <c r="D25" s="31">
        <f>IFERROR((C25/F5),0)</f>
        <v>0</v>
      </c>
      <c r="E25" s="5"/>
      <c r="F25" s="112"/>
      <c r="G25" s="105"/>
      <c r="H25" s="105"/>
      <c r="I25" s="105"/>
      <c r="J25" s="105"/>
    </row>
    <row r="26" spans="1:10" s="21" customFormat="1" thickBot="1" x14ac:dyDescent="0.25"/>
    <row r="27" spans="1:10" s="21" customFormat="1" thickBot="1" x14ac:dyDescent="0.25">
      <c r="B27" s="79" t="s">
        <v>48</v>
      </c>
      <c r="C27" s="80">
        <f>(SUM(D9:D16,D18:D21,D23,D25))/14</f>
        <v>0</v>
      </c>
    </row>
    <row r="28" spans="1:10" s="21" customFormat="1" thickBot="1" x14ac:dyDescent="0.25"/>
    <row r="29" spans="1:10" s="21" customFormat="1" thickBot="1" x14ac:dyDescent="0.25">
      <c r="A29" s="32"/>
      <c r="B29" s="61" t="s">
        <v>61</v>
      </c>
      <c r="C29" s="78"/>
      <c r="D29" s="32"/>
      <c r="E29" s="32"/>
      <c r="F29" s="32"/>
    </row>
    <row r="30" spans="1:10" s="21" customFormat="1" ht="15" x14ac:dyDescent="0.2">
      <c r="A30" s="34"/>
      <c r="B30" s="23"/>
      <c r="C30" s="59"/>
      <c r="D30" s="34"/>
      <c r="E30" s="34"/>
      <c r="F30" s="34"/>
    </row>
    <row r="31" spans="1:10" s="21" customFormat="1" ht="15" x14ac:dyDescent="0.2">
      <c r="A31" s="34"/>
      <c r="B31" s="23"/>
      <c r="C31" s="59"/>
      <c r="D31" s="34"/>
      <c r="E31" s="34"/>
      <c r="F31" s="34"/>
    </row>
    <row r="32" spans="1:10" s="21" customFormat="1" ht="15" x14ac:dyDescent="0.2">
      <c r="A32" s="34"/>
      <c r="B32" s="23"/>
      <c r="C32" s="59"/>
      <c r="D32" s="34"/>
      <c r="E32" s="34"/>
      <c r="F32" s="34"/>
    </row>
  </sheetData>
  <sheetProtection algorithmName="SHA-512" hashValue="rG5TqniQtRoMbVEK7xW23EB2ZvfVhBZF9cTn5zbqtycPsNMMtHCUAwGXsvXmvYaaPJWiSP/TRUsggJ1rqR+m/w==" saltValue="fuhcIqlw/OGf0d4B+O+OCw==" spinCount="100000" sheet="1" formatCells="0"/>
  <mergeCells count="27">
    <mergeCell ref="A22:XFD22"/>
    <mergeCell ref="A24:F24"/>
    <mergeCell ref="F25:J25"/>
    <mergeCell ref="D4:E4"/>
    <mergeCell ref="D5:E5"/>
    <mergeCell ref="A7:B7"/>
    <mergeCell ref="A8:XFD8"/>
    <mergeCell ref="F15:J15"/>
    <mergeCell ref="F7:J7"/>
    <mergeCell ref="F20:J20"/>
    <mergeCell ref="G4:J4"/>
    <mergeCell ref="A1:B1"/>
    <mergeCell ref="D1:E1"/>
    <mergeCell ref="D2:E2"/>
    <mergeCell ref="D3:E3"/>
    <mergeCell ref="F23:J23"/>
    <mergeCell ref="F9:J9"/>
    <mergeCell ref="F10:J10"/>
    <mergeCell ref="F11:J11"/>
    <mergeCell ref="F12:J12"/>
    <mergeCell ref="F13:J13"/>
    <mergeCell ref="F21:J21"/>
    <mergeCell ref="F14:J14"/>
    <mergeCell ref="F16:J16"/>
    <mergeCell ref="F18:J18"/>
    <mergeCell ref="F19:J19"/>
    <mergeCell ref="A17:XFD17"/>
  </mergeCells>
  <conditionalFormatting sqref="E9:E16">
    <cfRule type="containsText" dxfId="4" priority="5" operator="containsText" text="Yes">
      <formula>NOT(ISERROR(SEARCH("Yes",E9)))</formula>
    </cfRule>
  </conditionalFormatting>
  <conditionalFormatting sqref="E18:E21">
    <cfRule type="containsText" dxfId="3" priority="4" operator="containsText" text="Yes">
      <formula>NOT(ISERROR(SEARCH("Yes",E18)))</formula>
    </cfRule>
  </conditionalFormatting>
  <conditionalFormatting sqref="E23">
    <cfRule type="containsText" dxfId="2" priority="3" operator="containsText" text="Yes">
      <formula>NOT(ISERROR(SEARCH("Yes",E23)))</formula>
    </cfRule>
  </conditionalFormatting>
  <conditionalFormatting sqref="D9:D25">
    <cfRule type="cellIs" dxfId="1" priority="1" operator="notBetween">
      <formula>0</formula>
      <formula>1</formula>
    </cfRule>
  </conditionalFormatting>
  <conditionalFormatting sqref="E25">
    <cfRule type="containsText" dxfId="0" priority="2" operator="containsText" text="Yes">
      <formula>NOT(ISERROR(SEARCH("Yes",E25)))</formula>
    </cfRule>
  </conditionalFormatting>
  <dataValidations count="4">
    <dataValidation type="list" allowBlank="1" showInputMessage="1" showErrorMessage="1" sqref="C18:C21 E25 E23 E18:E21 E9:E16" xr:uid="{00000000-0002-0000-0A00-000000000000}">
      <formula1>"Yes, No"</formula1>
    </dataValidation>
    <dataValidation type="whole" errorStyle="warning" operator="greaterThanOrEqual" allowBlank="1" showInputMessage="1" showErrorMessage="1" errorTitle="Invalid number" error="Please input the number of K-3 teachers." sqref="C30:C32" xr:uid="{00000000-0002-0000-0A00-000001000000}">
      <formula1>0</formula1>
    </dataValidation>
    <dataValidation type="whole" errorStyle="warning" allowBlank="1" showInputMessage="1" showErrorMessage="1" errorTitle="Invalid Number" error="Please input the number of Untrained K-3 Teachers." sqref="C9:C11 C13:C14 C16 C23" xr:uid="{00000000-0002-0000-0A00-000002000000}">
      <formula1>0</formula1>
      <formula2>$F$3</formula2>
    </dataValidation>
    <dataValidation type="whole" errorStyle="warning" allowBlank="1" showInputMessage="1" showErrorMessage="1" errorTitle="Invalid number." error="Please input the number of LAC Facilitators/LACs." sqref="C15 C12 C25" xr:uid="{00000000-0002-0000-0A00-000003000000}">
      <formula1>0</formula1>
      <formula2>$F$5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7"/>
  <sheetViews>
    <sheetView zoomScaleNormal="100" workbookViewId="0">
      <selection activeCell="B13" sqref="B13"/>
    </sheetView>
  </sheetViews>
  <sheetFormatPr baseColWidth="10" defaultColWidth="11.1640625" defaultRowHeight="16" x14ac:dyDescent="0.2"/>
  <cols>
    <col min="1" max="1" width="3.33203125" style="22" customWidth="1"/>
    <col min="2" max="2" width="66.83203125" style="22" customWidth="1"/>
    <col min="3" max="4" width="15.5" style="22" customWidth="1"/>
    <col min="5" max="5" width="17.6640625" style="22" customWidth="1"/>
    <col min="6" max="6" width="9.1640625" style="22" customWidth="1"/>
    <col min="7" max="9" width="11.1640625" style="22"/>
    <col min="10" max="10" width="32.83203125" style="22" customWidth="1"/>
    <col min="11" max="16384" width="11.1640625" style="22"/>
  </cols>
  <sheetData>
    <row r="1" spans="1:10" x14ac:dyDescent="0.2">
      <c r="A1" s="99" t="s">
        <v>17</v>
      </c>
      <c r="B1" s="99"/>
      <c r="C1" s="82"/>
      <c r="D1" s="99" t="s">
        <v>31</v>
      </c>
      <c r="E1" s="104"/>
      <c r="F1" s="3"/>
      <c r="G1" s="21"/>
      <c r="H1" s="21"/>
      <c r="I1" s="21"/>
      <c r="J1" s="21"/>
    </row>
    <row r="2" spans="1:10" x14ac:dyDescent="0.2">
      <c r="A2" s="23"/>
      <c r="B2" s="23"/>
      <c r="C2" s="38"/>
      <c r="D2" s="99" t="s">
        <v>36</v>
      </c>
      <c r="E2" s="104"/>
      <c r="F2" s="6"/>
      <c r="G2" s="21"/>
      <c r="H2" s="21"/>
      <c r="I2" s="21"/>
      <c r="J2" s="21"/>
    </row>
    <row r="3" spans="1:10" x14ac:dyDescent="0.2">
      <c r="A3" s="23"/>
      <c r="B3" s="23"/>
      <c r="C3" s="38"/>
      <c r="D3" s="99" t="s">
        <v>37</v>
      </c>
      <c r="E3" s="104"/>
      <c r="F3" s="39">
        <f>F1-F2</f>
        <v>0</v>
      </c>
      <c r="G3" s="21"/>
      <c r="H3" s="21"/>
      <c r="I3" s="21"/>
      <c r="J3" s="21"/>
    </row>
    <row r="4" spans="1:10" ht="30.75" customHeight="1" x14ac:dyDescent="0.2">
      <c r="A4" s="23"/>
      <c r="B4" s="23"/>
      <c r="C4" s="38"/>
      <c r="D4" s="99" t="s">
        <v>35</v>
      </c>
      <c r="E4" s="104"/>
      <c r="F4" s="11"/>
      <c r="G4" s="113" t="s">
        <v>58</v>
      </c>
      <c r="H4" s="114"/>
      <c r="I4" s="114"/>
      <c r="J4" s="114"/>
    </row>
    <row r="5" spans="1:10" x14ac:dyDescent="0.2">
      <c r="A5" s="23"/>
      <c r="B5" s="23"/>
      <c r="C5" s="38"/>
      <c r="D5" s="99" t="s">
        <v>38</v>
      </c>
      <c r="E5" s="104"/>
      <c r="F5" s="40">
        <f>F4</f>
        <v>0</v>
      </c>
      <c r="G5" s="21"/>
      <c r="H5" s="21"/>
      <c r="I5" s="21"/>
      <c r="J5" s="21"/>
    </row>
    <row r="6" spans="1:10" x14ac:dyDescent="0.2">
      <c r="A6" s="23"/>
      <c r="B6" s="23"/>
      <c r="C6" s="38"/>
      <c r="D6" s="23"/>
      <c r="E6" s="23"/>
      <c r="F6" s="41"/>
      <c r="G6" s="21"/>
      <c r="H6" s="21"/>
      <c r="I6" s="21"/>
      <c r="J6" s="21"/>
    </row>
    <row r="7" spans="1:10" s="27" customFormat="1" ht="47.25" customHeight="1" x14ac:dyDescent="0.2">
      <c r="A7" s="110" t="s">
        <v>15</v>
      </c>
      <c r="B7" s="111"/>
      <c r="C7" s="24" t="s">
        <v>43</v>
      </c>
      <c r="D7" s="25" t="s">
        <v>0</v>
      </c>
      <c r="E7" s="26" t="s">
        <v>16</v>
      </c>
      <c r="F7" s="106" t="s">
        <v>33</v>
      </c>
      <c r="G7" s="106"/>
      <c r="H7" s="106"/>
      <c r="I7" s="106"/>
      <c r="J7" s="106"/>
    </row>
    <row r="8" spans="1:10" s="96" customFormat="1" ht="17" customHeight="1" x14ac:dyDescent="0.2">
      <c r="A8" s="96" t="s">
        <v>9</v>
      </c>
    </row>
    <row r="9" spans="1:10" s="21" customFormat="1" ht="17" customHeight="1" x14ac:dyDescent="0.2">
      <c r="A9" s="28">
        <v>1</v>
      </c>
      <c r="B9" s="28" t="s">
        <v>1</v>
      </c>
      <c r="C9" s="9"/>
      <c r="D9" s="29">
        <f>IFERROR((C9/$F$3), 0)</f>
        <v>0</v>
      </c>
      <c r="E9" s="4"/>
      <c r="F9" s="105"/>
      <c r="G9" s="105"/>
      <c r="H9" s="105"/>
      <c r="I9" s="105"/>
      <c r="J9" s="105"/>
    </row>
    <row r="10" spans="1:10" s="21" customFormat="1" ht="34" customHeight="1" x14ac:dyDescent="0.2">
      <c r="A10" s="28">
        <v>2</v>
      </c>
      <c r="B10" s="28" t="s">
        <v>2</v>
      </c>
      <c r="C10" s="9"/>
      <c r="D10" s="29">
        <f t="shared" ref="D10:D11" si="0">IFERROR((C10/$F$3), 0)</f>
        <v>0</v>
      </c>
      <c r="E10" s="4"/>
      <c r="F10" s="105"/>
      <c r="G10" s="105"/>
      <c r="H10" s="105"/>
      <c r="I10" s="105"/>
      <c r="J10" s="105"/>
    </row>
    <row r="11" spans="1:10" s="21" customFormat="1" ht="51" customHeight="1" x14ac:dyDescent="0.2">
      <c r="A11" s="28">
        <v>3</v>
      </c>
      <c r="B11" s="84" t="s">
        <v>70</v>
      </c>
      <c r="C11" s="9"/>
      <c r="D11" s="29">
        <f t="shared" si="0"/>
        <v>0</v>
      </c>
      <c r="E11" s="4"/>
      <c r="F11" s="105"/>
      <c r="G11" s="105"/>
      <c r="H11" s="105"/>
      <c r="I11" s="105"/>
      <c r="J11" s="105"/>
    </row>
    <row r="12" spans="1:10" s="21" customFormat="1" ht="51" customHeight="1" x14ac:dyDescent="0.2">
      <c r="A12" s="28">
        <v>4</v>
      </c>
      <c r="B12" s="84" t="s">
        <v>71</v>
      </c>
      <c r="C12" s="8"/>
      <c r="D12" s="29">
        <f>IFERROR((C12/F5), 0)</f>
        <v>0</v>
      </c>
      <c r="E12" s="4"/>
      <c r="F12" s="105"/>
      <c r="G12" s="105"/>
      <c r="H12" s="105"/>
      <c r="I12" s="105"/>
      <c r="J12" s="105"/>
    </row>
    <row r="13" spans="1:10" s="21" customFormat="1" ht="34" customHeight="1" x14ac:dyDescent="0.2">
      <c r="A13" s="28">
        <v>5</v>
      </c>
      <c r="B13" s="28" t="s">
        <v>3</v>
      </c>
      <c r="C13" s="9"/>
      <c r="D13" s="29">
        <f>IFERROR((C13/$F$3), 0)</f>
        <v>0</v>
      </c>
      <c r="E13" s="4"/>
      <c r="F13" s="105"/>
      <c r="G13" s="105"/>
      <c r="H13" s="105"/>
      <c r="I13" s="105"/>
      <c r="J13" s="105"/>
    </row>
    <row r="14" spans="1:10" s="21" customFormat="1" ht="34" customHeight="1" x14ac:dyDescent="0.2">
      <c r="A14" s="28">
        <v>6</v>
      </c>
      <c r="B14" s="28" t="s">
        <v>4</v>
      </c>
      <c r="C14" s="9"/>
      <c r="D14" s="29">
        <f>IFERROR((C14/$F$3), 0)</f>
        <v>0</v>
      </c>
      <c r="E14" s="4"/>
      <c r="F14" s="105"/>
      <c r="G14" s="105"/>
      <c r="H14" s="105"/>
      <c r="I14" s="105"/>
      <c r="J14" s="105"/>
    </row>
    <row r="15" spans="1:10" s="21" customFormat="1" ht="34" customHeight="1" x14ac:dyDescent="0.2">
      <c r="A15" s="28">
        <v>7</v>
      </c>
      <c r="B15" s="28" t="s">
        <v>5</v>
      </c>
      <c r="C15" s="8"/>
      <c r="D15" s="29">
        <f>IFERROR((C15/F4), 0)</f>
        <v>0</v>
      </c>
      <c r="E15" s="4"/>
      <c r="F15" s="105"/>
      <c r="G15" s="105"/>
      <c r="H15" s="105"/>
      <c r="I15" s="105"/>
      <c r="J15" s="105"/>
    </row>
    <row r="16" spans="1:10" s="21" customFormat="1" ht="34" customHeight="1" x14ac:dyDescent="0.2">
      <c r="A16" s="28">
        <v>8</v>
      </c>
      <c r="B16" s="28" t="s">
        <v>32</v>
      </c>
      <c r="C16" s="9"/>
      <c r="D16" s="29">
        <f>IFERROR((C16/$F$3), 0)</f>
        <v>0</v>
      </c>
      <c r="E16" s="4"/>
      <c r="F16" s="105"/>
      <c r="G16" s="105"/>
      <c r="H16" s="105"/>
      <c r="I16" s="105"/>
      <c r="J16" s="105"/>
    </row>
    <row r="17" spans="1:10" s="95" customFormat="1" ht="17" customHeight="1" x14ac:dyDescent="0.2">
      <c r="A17" s="95" t="s">
        <v>11</v>
      </c>
    </row>
    <row r="18" spans="1:10" s="21" customFormat="1" x14ac:dyDescent="0.2">
      <c r="A18" s="28">
        <v>9</v>
      </c>
      <c r="B18" s="30" t="s">
        <v>54</v>
      </c>
      <c r="C18" s="10"/>
      <c r="D18" s="29">
        <f>IF(C18="Yes",1,0)</f>
        <v>0</v>
      </c>
      <c r="E18" s="4"/>
      <c r="F18" s="105"/>
      <c r="G18" s="105"/>
      <c r="H18" s="105"/>
      <c r="I18" s="105"/>
      <c r="J18" s="105"/>
    </row>
    <row r="19" spans="1:10" s="21" customFormat="1" ht="32" x14ac:dyDescent="0.2">
      <c r="A19" s="28">
        <v>10</v>
      </c>
      <c r="B19" s="83" t="s">
        <v>69</v>
      </c>
      <c r="C19" s="10"/>
      <c r="D19" s="29">
        <f t="shared" ref="D19:D21" si="1">IF(C19="Yes",1,0)</f>
        <v>0</v>
      </c>
      <c r="E19" s="4"/>
      <c r="F19" s="112"/>
      <c r="G19" s="105"/>
      <c r="H19" s="105"/>
      <c r="I19" s="105"/>
      <c r="J19" s="105"/>
    </row>
    <row r="20" spans="1:10" s="21" customFormat="1" ht="32" x14ac:dyDescent="0.2">
      <c r="A20" s="28">
        <v>11</v>
      </c>
      <c r="B20" s="30" t="s">
        <v>55</v>
      </c>
      <c r="C20" s="10"/>
      <c r="D20" s="29">
        <f t="shared" si="1"/>
        <v>0</v>
      </c>
      <c r="E20" s="4"/>
      <c r="F20" s="112"/>
      <c r="G20" s="105"/>
      <c r="H20" s="105"/>
      <c r="I20" s="105"/>
      <c r="J20" s="105"/>
    </row>
    <row r="21" spans="1:10" s="21" customFormat="1" ht="32" x14ac:dyDescent="0.2">
      <c r="A21" s="28">
        <v>12</v>
      </c>
      <c r="B21" s="30" t="s">
        <v>56</v>
      </c>
      <c r="C21" s="10"/>
      <c r="D21" s="29">
        <f t="shared" si="1"/>
        <v>0</v>
      </c>
      <c r="E21" s="4"/>
      <c r="F21" s="105"/>
      <c r="G21" s="105"/>
      <c r="H21" s="105"/>
      <c r="I21" s="105"/>
      <c r="J21" s="105"/>
    </row>
    <row r="22" spans="1:10" s="95" customFormat="1" ht="17" customHeight="1" x14ac:dyDescent="0.2">
      <c r="A22" s="95" t="s">
        <v>12</v>
      </c>
    </row>
    <row r="23" spans="1:10" s="21" customFormat="1" ht="48" x14ac:dyDescent="0.2">
      <c r="A23" s="28">
        <v>13</v>
      </c>
      <c r="B23" s="28" t="s">
        <v>44</v>
      </c>
      <c r="C23" s="9"/>
      <c r="D23" s="29">
        <f>IFERROR((C23/$F$3),0)</f>
        <v>0</v>
      </c>
      <c r="E23" s="4"/>
      <c r="F23" s="105"/>
      <c r="G23" s="105"/>
      <c r="H23" s="105"/>
      <c r="I23" s="105"/>
      <c r="J23" s="105"/>
    </row>
    <row r="24" spans="1:10" s="21" customFormat="1" ht="15" x14ac:dyDescent="0.2">
      <c r="A24" s="109" t="s">
        <v>14</v>
      </c>
      <c r="B24" s="109"/>
      <c r="C24" s="109"/>
      <c r="D24" s="109"/>
      <c r="E24" s="109"/>
      <c r="F24" s="109"/>
    </row>
    <row r="25" spans="1:10" s="21" customFormat="1" ht="32" x14ac:dyDescent="0.2">
      <c r="A25" s="28">
        <v>14</v>
      </c>
      <c r="B25" s="28" t="s">
        <v>7</v>
      </c>
      <c r="C25" s="8"/>
      <c r="D25" s="31">
        <f>IFERROR((C25/F5),0)</f>
        <v>0</v>
      </c>
      <c r="E25" s="5"/>
      <c r="F25" s="112"/>
      <c r="G25" s="105"/>
      <c r="H25" s="105"/>
      <c r="I25" s="105"/>
      <c r="J25" s="105"/>
    </row>
    <row r="26" spans="1:10" s="21" customFormat="1" thickBot="1" x14ac:dyDescent="0.25"/>
    <row r="27" spans="1:10" s="21" customFormat="1" thickBot="1" x14ac:dyDescent="0.25">
      <c r="B27" s="79" t="s">
        <v>48</v>
      </c>
      <c r="C27" s="80">
        <f>(SUM(D9:D16,D18:D21,D23,D25))/14</f>
        <v>0</v>
      </c>
    </row>
    <row r="28" spans="1:10" s="21" customFormat="1" thickBot="1" x14ac:dyDescent="0.25"/>
    <row r="29" spans="1:10" s="21" customFormat="1" ht="15" x14ac:dyDescent="0.2">
      <c r="A29" s="32"/>
      <c r="B29" s="33" t="s">
        <v>39</v>
      </c>
      <c r="C29" s="18"/>
      <c r="D29" s="107" t="s">
        <v>53</v>
      </c>
      <c r="E29" s="108"/>
      <c r="F29" s="108"/>
      <c r="G29" s="108"/>
      <c r="H29" s="108"/>
      <c r="I29" s="108"/>
      <c r="J29" s="108"/>
    </row>
    <row r="30" spans="1:10" s="21" customFormat="1" ht="15" x14ac:dyDescent="0.2">
      <c r="A30" s="34"/>
      <c r="B30" s="35" t="s">
        <v>40</v>
      </c>
      <c r="C30" s="20"/>
      <c r="D30" s="34"/>
      <c r="E30" s="34"/>
      <c r="F30" s="34"/>
    </row>
    <row r="31" spans="1:10" s="21" customFormat="1" ht="15" x14ac:dyDescent="0.2">
      <c r="A31" s="34"/>
      <c r="B31" s="35" t="s">
        <v>41</v>
      </c>
      <c r="C31" s="20"/>
      <c r="D31" s="34"/>
      <c r="E31" s="34"/>
      <c r="F31" s="34"/>
    </row>
    <row r="32" spans="1:10" s="21" customFormat="1" thickBot="1" x14ac:dyDescent="0.25">
      <c r="A32" s="34"/>
      <c r="B32" s="36" t="s">
        <v>42</v>
      </c>
      <c r="C32" s="19"/>
      <c r="D32" s="34"/>
      <c r="E32" s="34"/>
      <c r="F32" s="34"/>
    </row>
    <row r="33" spans="2:3" s="21" customFormat="1" ht="15" x14ac:dyDescent="0.2">
      <c r="B33" s="37"/>
      <c r="C33" s="37"/>
    </row>
    <row r="34" spans="2:3" s="21" customFormat="1" ht="15" x14ac:dyDescent="0.2"/>
    <row r="35" spans="2:3" s="21" customFormat="1" ht="15" x14ac:dyDescent="0.2"/>
    <row r="36" spans="2:3" s="21" customFormat="1" ht="15" x14ac:dyDescent="0.2"/>
    <row r="37" spans="2:3" s="21" customFormat="1" ht="15" x14ac:dyDescent="0.2"/>
  </sheetData>
  <sheetProtection algorithmName="SHA-512" hashValue="It+t26YqQ3uR+udIJ8keylzRCggh3nIWSbLVxh7RPPV2TJgExOrx+QA0TnhhibX7vchn3B6GWfwBoxGbBZ0BNQ==" saltValue="zPGEbjnKNLKc/yzD/92Xtw==" spinCount="100000" sheet="1" objects="1" scenarios="1" formatCells="0"/>
  <mergeCells count="28">
    <mergeCell ref="D29:J29"/>
    <mergeCell ref="D4:E4"/>
    <mergeCell ref="A22:XFD22"/>
    <mergeCell ref="A24:F24"/>
    <mergeCell ref="D5:E5"/>
    <mergeCell ref="A7:B7"/>
    <mergeCell ref="F18:J18"/>
    <mergeCell ref="F19:J19"/>
    <mergeCell ref="F20:J20"/>
    <mergeCell ref="F21:J21"/>
    <mergeCell ref="F23:J23"/>
    <mergeCell ref="G4:J4"/>
    <mergeCell ref="F25:J25"/>
    <mergeCell ref="A1:B1"/>
    <mergeCell ref="A8:XFD8"/>
    <mergeCell ref="D1:E1"/>
    <mergeCell ref="A17:XFD17"/>
    <mergeCell ref="F9:J9"/>
    <mergeCell ref="F10:J10"/>
    <mergeCell ref="F11:J11"/>
    <mergeCell ref="F12:J12"/>
    <mergeCell ref="F13:J13"/>
    <mergeCell ref="F14:J14"/>
    <mergeCell ref="F16:J16"/>
    <mergeCell ref="F15:J15"/>
    <mergeCell ref="F7:J7"/>
    <mergeCell ref="D2:E2"/>
    <mergeCell ref="D3:E3"/>
  </mergeCells>
  <conditionalFormatting sqref="E9:E16">
    <cfRule type="containsText" dxfId="34" priority="5" operator="containsText" text="Yes">
      <formula>NOT(ISERROR(SEARCH("Yes",E9)))</formula>
    </cfRule>
  </conditionalFormatting>
  <conditionalFormatting sqref="E18:E21">
    <cfRule type="containsText" dxfId="33" priority="4" operator="containsText" text="Yes">
      <formula>NOT(ISERROR(SEARCH("Yes",E18)))</formula>
    </cfRule>
  </conditionalFormatting>
  <conditionalFormatting sqref="E23">
    <cfRule type="containsText" dxfId="32" priority="3" operator="containsText" text="Yes">
      <formula>NOT(ISERROR(SEARCH("Yes",E23)))</formula>
    </cfRule>
  </conditionalFormatting>
  <conditionalFormatting sqref="E25">
    <cfRule type="containsText" dxfId="31" priority="2" operator="containsText" text="Yes">
      <formula>NOT(ISERROR(SEARCH("Yes",E25)))</formula>
    </cfRule>
  </conditionalFormatting>
  <conditionalFormatting sqref="D9:D25">
    <cfRule type="cellIs" dxfId="30" priority="1" operator="notBetween">
      <formula>0</formula>
      <formula>1</formula>
    </cfRule>
  </conditionalFormatting>
  <dataValidations count="3">
    <dataValidation type="list" allowBlank="1" showInputMessage="1" showErrorMessage="1" sqref="C18:C21 E25 E23 E18:E21 E9:E16" xr:uid="{00000000-0002-0000-0100-000000000000}">
      <formula1>"Yes, No"</formula1>
    </dataValidation>
    <dataValidation type="whole" errorStyle="warning" allowBlank="1" showInputMessage="1" showErrorMessage="1" errorTitle="Invalid number." error="Please input the number of LAC Facilitators/LACs." sqref="C25 C15 C12" xr:uid="{00000000-0002-0000-0100-000001000000}">
      <formula1>0</formula1>
      <formula2>$F$5</formula2>
    </dataValidation>
    <dataValidation type="whole" errorStyle="warning" allowBlank="1" showInputMessage="1" showErrorMessage="1" errorTitle="Invalid Number" error="Please input the number of Untrained K-3 Teachers." sqref="C9:C11 C13:C14 C16 C23" xr:uid="{00000000-0002-0000-0100-000002000000}">
      <formula1>0</formula1>
      <formula2>$F$3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73"/>
  <sheetViews>
    <sheetView zoomScale="110" zoomScaleNormal="110" workbookViewId="0">
      <selection activeCell="C21" sqref="C21"/>
    </sheetView>
  </sheetViews>
  <sheetFormatPr baseColWidth="10" defaultColWidth="10.83203125" defaultRowHeight="16" x14ac:dyDescent="0.2"/>
  <cols>
    <col min="1" max="1" width="54" style="1" customWidth="1"/>
    <col min="2" max="16384" width="10.83203125" style="1"/>
  </cols>
  <sheetData>
    <row r="1" spans="1:16" s="115" customFormat="1" ht="16" customHeight="1" x14ac:dyDescent="0.2">
      <c r="A1" s="115" t="s">
        <v>8</v>
      </c>
    </row>
    <row r="2" spans="1:16" s="12" customFormat="1" ht="15" x14ac:dyDescent="0.2">
      <c r="A2" s="116" t="s">
        <v>18</v>
      </c>
      <c r="B2" s="116">
        <v>2019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s="13" customFormat="1" thickBot="1" x14ac:dyDescent="0.25">
      <c r="A3" s="116"/>
      <c r="B3" s="117" t="s">
        <v>19</v>
      </c>
      <c r="C3" s="117"/>
      <c r="D3" s="117"/>
      <c r="E3" s="117"/>
      <c r="F3" s="117"/>
      <c r="G3" s="117" t="s">
        <v>20</v>
      </c>
      <c r="H3" s="117"/>
      <c r="I3" s="117"/>
      <c r="J3" s="117"/>
      <c r="K3" s="117"/>
      <c r="L3" s="117" t="s">
        <v>21</v>
      </c>
      <c r="M3" s="117"/>
      <c r="N3" s="117"/>
      <c r="O3" s="117"/>
      <c r="P3" s="117"/>
    </row>
    <row r="4" spans="1:16" s="13" customFormat="1" ht="17" thickTop="1" thickBot="1" x14ac:dyDescent="0.25">
      <c r="A4" s="117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1</v>
      </c>
      <c r="H4" s="13">
        <v>2</v>
      </c>
      <c r="I4" s="13">
        <v>3</v>
      </c>
      <c r="J4" s="13">
        <v>4</v>
      </c>
      <c r="K4" s="13">
        <v>5</v>
      </c>
      <c r="L4" s="13">
        <v>1</v>
      </c>
      <c r="M4" s="13">
        <v>2</v>
      </c>
      <c r="N4" s="13">
        <v>3</v>
      </c>
      <c r="O4" s="13">
        <v>4</v>
      </c>
      <c r="P4" s="13">
        <v>5</v>
      </c>
    </row>
    <row r="5" spans="1:16" s="15" customFormat="1" thickTop="1" x14ac:dyDescent="0.2">
      <c r="A5" s="17"/>
      <c r="B5" s="14"/>
      <c r="C5" s="14"/>
      <c r="D5" s="14"/>
      <c r="E5" s="14"/>
      <c r="F5" s="14"/>
    </row>
    <row r="6" spans="1:16" s="15" customFormat="1" ht="15" x14ac:dyDescent="0.2">
      <c r="A6" s="17"/>
      <c r="B6" s="14"/>
      <c r="C6" s="14"/>
      <c r="D6" s="14"/>
      <c r="E6" s="14"/>
      <c r="F6" s="14"/>
    </row>
    <row r="7" spans="1:16" s="15" customFormat="1" ht="15" x14ac:dyDescent="0.2">
      <c r="A7" s="17"/>
      <c r="B7" s="14"/>
      <c r="C7" s="14"/>
      <c r="D7" s="14"/>
      <c r="E7" s="14"/>
      <c r="F7" s="14"/>
    </row>
    <row r="8" spans="1:16" s="15" customFormat="1" ht="15" x14ac:dyDescent="0.2">
      <c r="A8" s="17"/>
      <c r="B8" s="14"/>
      <c r="C8" s="14"/>
      <c r="D8" s="14"/>
      <c r="E8" s="14"/>
      <c r="F8" s="14"/>
    </row>
    <row r="9" spans="1:16" s="15" customFormat="1" ht="15" x14ac:dyDescent="0.2">
      <c r="A9" s="17"/>
    </row>
    <row r="10" spans="1:16" s="15" customFormat="1" ht="15" x14ac:dyDescent="0.2">
      <c r="A10" s="17"/>
    </row>
    <row r="11" spans="1:16" s="15" customFormat="1" ht="15" x14ac:dyDescent="0.2">
      <c r="A11" s="17"/>
    </row>
    <row r="12" spans="1:16" s="15" customFormat="1" ht="15" x14ac:dyDescent="0.2">
      <c r="A12" s="17"/>
    </row>
    <row r="13" spans="1:16" s="15" customFormat="1" ht="15" x14ac:dyDescent="0.2">
      <c r="A13" s="17"/>
    </row>
    <row r="14" spans="1:16" s="15" customFormat="1" ht="15" x14ac:dyDescent="0.2">
      <c r="A14" s="17"/>
    </row>
    <row r="15" spans="1:16" s="15" customFormat="1" ht="15" x14ac:dyDescent="0.2">
      <c r="A15" s="17"/>
    </row>
    <row r="16" spans="1:16" s="15" customFormat="1" ht="15" x14ac:dyDescent="0.2">
      <c r="A16" s="17"/>
    </row>
    <row r="17" spans="1:1" s="15" customFormat="1" ht="15" x14ac:dyDescent="0.2">
      <c r="A17" s="17"/>
    </row>
    <row r="18" spans="1:1" s="15" customFormat="1" ht="15" x14ac:dyDescent="0.2">
      <c r="A18" s="17"/>
    </row>
    <row r="19" spans="1:1" s="15" customFormat="1" ht="15" x14ac:dyDescent="0.2">
      <c r="A19" s="17"/>
    </row>
    <row r="20" spans="1:1" s="15" customFormat="1" ht="15" x14ac:dyDescent="0.2">
      <c r="A20" s="17"/>
    </row>
    <row r="21" spans="1:1" s="15" customFormat="1" ht="15" x14ac:dyDescent="0.2">
      <c r="A21" s="17"/>
    </row>
    <row r="22" spans="1:1" s="15" customFormat="1" ht="15" x14ac:dyDescent="0.2">
      <c r="A22" s="17"/>
    </row>
    <row r="23" spans="1:1" s="15" customFormat="1" ht="15" x14ac:dyDescent="0.2">
      <c r="A23" s="17"/>
    </row>
    <row r="24" spans="1:1" s="15" customFormat="1" ht="15" x14ac:dyDescent="0.2">
      <c r="A24" s="17"/>
    </row>
    <row r="25" spans="1:1" s="15" customFormat="1" ht="15" x14ac:dyDescent="0.2">
      <c r="A25" s="17"/>
    </row>
    <row r="26" spans="1:1" s="15" customFormat="1" ht="15" x14ac:dyDescent="0.2">
      <c r="A26" s="17"/>
    </row>
    <row r="27" spans="1:1" s="15" customFormat="1" ht="15" x14ac:dyDescent="0.2">
      <c r="A27" s="17"/>
    </row>
    <row r="28" spans="1:1" s="15" customFormat="1" ht="15" x14ac:dyDescent="0.2">
      <c r="A28" s="17"/>
    </row>
    <row r="29" spans="1:1" s="15" customFormat="1" ht="15" x14ac:dyDescent="0.2">
      <c r="A29" s="17"/>
    </row>
    <row r="30" spans="1:1" s="15" customFormat="1" ht="15" x14ac:dyDescent="0.2">
      <c r="A30" s="17"/>
    </row>
    <row r="31" spans="1:1" s="15" customFormat="1" ht="15" x14ac:dyDescent="0.2">
      <c r="A31" s="17"/>
    </row>
    <row r="32" spans="1:1" s="15" customFormat="1" ht="15" x14ac:dyDescent="0.2">
      <c r="A32" s="17"/>
    </row>
    <row r="33" spans="1:1" s="15" customFormat="1" ht="15" x14ac:dyDescent="0.2">
      <c r="A33" s="17"/>
    </row>
    <row r="34" spans="1:1" s="15" customFormat="1" ht="15" x14ac:dyDescent="0.2">
      <c r="A34" s="17"/>
    </row>
    <row r="35" spans="1:1" s="15" customFormat="1" ht="15" x14ac:dyDescent="0.2">
      <c r="A35" s="17"/>
    </row>
    <row r="36" spans="1:1" s="15" customFormat="1" ht="15" x14ac:dyDescent="0.2">
      <c r="A36" s="17"/>
    </row>
    <row r="37" spans="1:1" s="15" customFormat="1" ht="15" x14ac:dyDescent="0.2">
      <c r="A37" s="17"/>
    </row>
    <row r="38" spans="1:1" s="15" customFormat="1" ht="15" x14ac:dyDescent="0.2">
      <c r="A38" s="17"/>
    </row>
    <row r="39" spans="1:1" s="15" customFormat="1" ht="15" x14ac:dyDescent="0.2">
      <c r="A39" s="17"/>
    </row>
    <row r="40" spans="1:1" s="15" customFormat="1" ht="15" x14ac:dyDescent="0.2">
      <c r="A40" s="17"/>
    </row>
    <row r="41" spans="1:1" s="15" customFormat="1" ht="15" x14ac:dyDescent="0.2">
      <c r="A41" s="17"/>
    </row>
    <row r="42" spans="1:1" s="15" customFormat="1" ht="15" x14ac:dyDescent="0.2">
      <c r="A42" s="17"/>
    </row>
    <row r="43" spans="1:1" s="15" customFormat="1" ht="15" x14ac:dyDescent="0.2">
      <c r="A43" s="17"/>
    </row>
    <row r="44" spans="1:1" s="15" customFormat="1" ht="15" x14ac:dyDescent="0.2">
      <c r="A44" s="17"/>
    </row>
    <row r="45" spans="1:1" s="15" customFormat="1" ht="15" x14ac:dyDescent="0.2">
      <c r="A45" s="17"/>
    </row>
    <row r="46" spans="1:1" s="15" customFormat="1" ht="15" x14ac:dyDescent="0.2">
      <c r="A46" s="17"/>
    </row>
    <row r="47" spans="1:1" s="15" customFormat="1" ht="15" x14ac:dyDescent="0.2">
      <c r="A47" s="17"/>
    </row>
    <row r="48" spans="1:1" s="15" customFormat="1" ht="15" x14ac:dyDescent="0.2">
      <c r="A48" s="17"/>
    </row>
    <row r="49" spans="1:1" s="15" customFormat="1" ht="15" x14ac:dyDescent="0.2">
      <c r="A49" s="17"/>
    </row>
    <row r="50" spans="1:1" s="15" customFormat="1" ht="15" x14ac:dyDescent="0.2">
      <c r="A50" s="17"/>
    </row>
    <row r="51" spans="1:1" s="15" customFormat="1" ht="15" x14ac:dyDescent="0.2">
      <c r="A51" s="17"/>
    </row>
    <row r="52" spans="1:1" s="15" customFormat="1" ht="15" x14ac:dyDescent="0.2">
      <c r="A52" s="17"/>
    </row>
    <row r="53" spans="1:1" s="15" customFormat="1" ht="15" x14ac:dyDescent="0.2">
      <c r="A53" s="17"/>
    </row>
    <row r="54" spans="1:1" s="15" customFormat="1" ht="15" x14ac:dyDescent="0.2">
      <c r="A54" s="17"/>
    </row>
    <row r="55" spans="1:1" s="15" customFormat="1" ht="15" x14ac:dyDescent="0.2">
      <c r="A55" s="17"/>
    </row>
    <row r="56" spans="1:1" s="15" customFormat="1" ht="15" x14ac:dyDescent="0.2">
      <c r="A56" s="17"/>
    </row>
    <row r="57" spans="1:1" s="15" customFormat="1" ht="15" x14ac:dyDescent="0.2">
      <c r="A57" s="17"/>
    </row>
    <row r="58" spans="1:1" s="15" customFormat="1" ht="15" x14ac:dyDescent="0.2">
      <c r="A58" s="17"/>
    </row>
    <row r="59" spans="1:1" s="15" customFormat="1" ht="15" x14ac:dyDescent="0.2">
      <c r="A59" s="17"/>
    </row>
    <row r="60" spans="1:1" x14ac:dyDescent="0.2">
      <c r="A60" s="7"/>
    </row>
    <row r="61" spans="1:1" x14ac:dyDescent="0.2">
      <c r="A61" s="7"/>
    </row>
    <row r="62" spans="1:1" x14ac:dyDescent="0.2">
      <c r="A62" s="7"/>
    </row>
    <row r="63" spans="1:1" x14ac:dyDescent="0.2">
      <c r="A63" s="7"/>
    </row>
    <row r="64" spans="1:1" x14ac:dyDescent="0.2">
      <c r="A64" s="7"/>
    </row>
    <row r="65" spans="1:1" x14ac:dyDescent="0.2">
      <c r="A65" s="7"/>
    </row>
    <row r="66" spans="1:1" x14ac:dyDescent="0.2">
      <c r="A66" s="7"/>
    </row>
    <row r="67" spans="1:1" x14ac:dyDescent="0.2">
      <c r="A67" s="7"/>
    </row>
    <row r="68" spans="1:1" x14ac:dyDescent="0.2">
      <c r="A68" s="7"/>
    </row>
    <row r="69" spans="1:1" x14ac:dyDescent="0.2">
      <c r="A69" s="7"/>
    </row>
    <row r="70" spans="1:1" x14ac:dyDescent="0.2">
      <c r="A70" s="7"/>
    </row>
    <row r="71" spans="1:1" x14ac:dyDescent="0.2">
      <c r="A71" s="7"/>
    </row>
    <row r="72" spans="1:1" x14ac:dyDescent="0.2">
      <c r="A72" s="7"/>
    </row>
    <row r="73" spans="1:1" x14ac:dyDescent="0.2">
      <c r="A73" s="7"/>
    </row>
  </sheetData>
  <mergeCells count="6">
    <mergeCell ref="A1:XFD1"/>
    <mergeCell ref="A2:A4"/>
    <mergeCell ref="B3:F3"/>
    <mergeCell ref="G3:K3"/>
    <mergeCell ref="L3:P3"/>
    <mergeCell ref="B2:P2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32"/>
  <sheetViews>
    <sheetView zoomScaleNormal="100" workbookViewId="0">
      <selection activeCell="B13" sqref="B13"/>
    </sheetView>
  </sheetViews>
  <sheetFormatPr baseColWidth="10" defaultColWidth="11.1640625" defaultRowHeight="16" x14ac:dyDescent="0.2"/>
  <cols>
    <col min="1" max="1" width="3.33203125" style="22" customWidth="1"/>
    <col min="2" max="2" width="66.83203125" style="22" customWidth="1"/>
    <col min="3" max="3" width="15.33203125" style="22" customWidth="1"/>
    <col min="4" max="4" width="16.1640625" style="22" customWidth="1"/>
    <col min="5" max="5" width="17.6640625" style="22" customWidth="1"/>
    <col min="6" max="6" width="15.5" style="22" customWidth="1"/>
    <col min="7" max="7" width="11.1640625" style="22"/>
    <col min="8" max="9" width="11.1640625" style="22" customWidth="1"/>
    <col min="10" max="10" width="33.5" style="22" customWidth="1"/>
    <col min="11" max="11" width="11.1640625" style="22" customWidth="1"/>
    <col min="12" max="16384" width="11.1640625" style="22"/>
  </cols>
  <sheetData>
    <row r="1" spans="1:10" x14ac:dyDescent="0.2">
      <c r="A1" s="99" t="s">
        <v>17</v>
      </c>
      <c r="B1" s="99"/>
      <c r="C1" s="2"/>
      <c r="D1" s="99" t="s">
        <v>31</v>
      </c>
      <c r="E1" s="104"/>
      <c r="F1" s="3"/>
      <c r="G1" s="21"/>
      <c r="H1" s="21"/>
      <c r="I1" s="21"/>
      <c r="J1" s="21"/>
    </row>
    <row r="2" spans="1:10" x14ac:dyDescent="0.2">
      <c r="A2" s="23"/>
      <c r="B2" s="23"/>
      <c r="C2" s="38"/>
      <c r="D2" s="99" t="s">
        <v>36</v>
      </c>
      <c r="E2" s="104"/>
      <c r="F2" s="6"/>
      <c r="G2" s="21"/>
      <c r="H2" s="21"/>
      <c r="I2" s="21"/>
      <c r="J2" s="21"/>
    </row>
    <row r="3" spans="1:10" x14ac:dyDescent="0.2">
      <c r="A3" s="23"/>
      <c r="B3" s="23"/>
      <c r="C3" s="38"/>
      <c r="D3" s="99" t="s">
        <v>37</v>
      </c>
      <c r="E3" s="104"/>
      <c r="F3" s="39">
        <f>F1-F2</f>
        <v>0</v>
      </c>
      <c r="G3" s="21"/>
      <c r="H3" s="21"/>
      <c r="I3" s="21"/>
      <c r="J3" s="21"/>
    </row>
    <row r="4" spans="1:10" ht="30.75" customHeight="1" x14ac:dyDescent="0.2">
      <c r="A4" s="23"/>
      <c r="B4" s="23"/>
      <c r="C4" s="38"/>
      <c r="D4" s="99" t="s">
        <v>35</v>
      </c>
      <c r="E4" s="104"/>
      <c r="F4" s="11"/>
      <c r="G4" s="113" t="s">
        <v>58</v>
      </c>
      <c r="H4" s="114"/>
      <c r="I4" s="114"/>
      <c r="J4" s="114"/>
    </row>
    <row r="5" spans="1:10" x14ac:dyDescent="0.2">
      <c r="A5" s="23"/>
      <c r="B5" s="23"/>
      <c r="C5" s="38"/>
      <c r="D5" s="99" t="s">
        <v>38</v>
      </c>
      <c r="E5" s="104"/>
      <c r="F5" s="40">
        <f>F4</f>
        <v>0</v>
      </c>
      <c r="G5" s="21"/>
      <c r="H5" s="21"/>
      <c r="I5" s="21"/>
      <c r="J5" s="21"/>
    </row>
    <row r="6" spans="1:10" x14ac:dyDescent="0.2">
      <c r="A6" s="23"/>
      <c r="B6" s="23"/>
      <c r="C6" s="38"/>
      <c r="D6" s="23"/>
      <c r="E6" s="23"/>
      <c r="F6" s="41"/>
      <c r="G6" s="21"/>
      <c r="H6" s="21"/>
      <c r="I6" s="21"/>
      <c r="J6" s="21"/>
    </row>
    <row r="7" spans="1:10" s="27" customFormat="1" ht="47.25" customHeight="1" x14ac:dyDescent="0.2">
      <c r="A7" s="110" t="s">
        <v>15</v>
      </c>
      <c r="B7" s="111"/>
      <c r="C7" s="24" t="s">
        <v>43</v>
      </c>
      <c r="D7" s="25" t="s">
        <v>0</v>
      </c>
      <c r="E7" s="26" t="s">
        <v>16</v>
      </c>
      <c r="F7" s="106" t="s">
        <v>33</v>
      </c>
      <c r="G7" s="106"/>
      <c r="H7" s="106"/>
      <c r="I7" s="106"/>
      <c r="J7" s="106"/>
    </row>
    <row r="8" spans="1:10" s="96" customFormat="1" ht="17" customHeight="1" x14ac:dyDescent="0.2">
      <c r="A8" s="96" t="s">
        <v>9</v>
      </c>
    </row>
    <row r="9" spans="1:10" s="21" customFormat="1" ht="17" customHeight="1" x14ac:dyDescent="0.2">
      <c r="A9" s="28">
        <v>1</v>
      </c>
      <c r="B9" s="28" t="s">
        <v>1</v>
      </c>
      <c r="C9" s="9"/>
      <c r="D9" s="29">
        <f>IFERROR((C9/$F$3), 0)</f>
        <v>0</v>
      </c>
      <c r="E9" s="4"/>
      <c r="F9" s="105"/>
      <c r="G9" s="105"/>
      <c r="H9" s="105"/>
      <c r="I9" s="105"/>
      <c r="J9" s="105"/>
    </row>
    <row r="10" spans="1:10" s="21" customFormat="1" ht="34" customHeight="1" x14ac:dyDescent="0.2">
      <c r="A10" s="28">
        <v>2</v>
      </c>
      <c r="B10" s="28" t="s">
        <v>2</v>
      </c>
      <c r="C10" s="9"/>
      <c r="D10" s="29">
        <f t="shared" ref="D10" si="0">IFERROR((C10/$F$3), 0)</f>
        <v>0</v>
      </c>
      <c r="E10" s="4"/>
      <c r="F10" s="105"/>
      <c r="G10" s="105"/>
      <c r="H10" s="105"/>
      <c r="I10" s="105"/>
      <c r="J10" s="105"/>
    </row>
    <row r="11" spans="1:10" s="21" customFormat="1" ht="51" customHeight="1" x14ac:dyDescent="0.2">
      <c r="A11" s="28">
        <v>3</v>
      </c>
      <c r="B11" s="85" t="s">
        <v>72</v>
      </c>
      <c r="C11" s="9"/>
      <c r="D11" s="29">
        <f>IFERROR((C11/$F$3), 0)</f>
        <v>0</v>
      </c>
      <c r="E11" s="4"/>
      <c r="F11" s="105"/>
      <c r="G11" s="105"/>
      <c r="H11" s="105"/>
      <c r="I11" s="105"/>
      <c r="J11" s="105"/>
    </row>
    <row r="12" spans="1:10" s="21" customFormat="1" ht="51" customHeight="1" x14ac:dyDescent="0.2">
      <c r="A12" s="28">
        <v>4</v>
      </c>
      <c r="B12" s="85" t="s">
        <v>73</v>
      </c>
      <c r="C12" s="8"/>
      <c r="D12" s="29">
        <f>IFERROR((C12/F5), 0)</f>
        <v>0</v>
      </c>
      <c r="E12" s="4"/>
      <c r="F12" s="105"/>
      <c r="G12" s="105"/>
      <c r="H12" s="105"/>
      <c r="I12" s="105"/>
      <c r="J12" s="105"/>
    </row>
    <row r="13" spans="1:10" s="21" customFormat="1" ht="34" customHeight="1" x14ac:dyDescent="0.2">
      <c r="A13" s="28">
        <v>5</v>
      </c>
      <c r="B13" s="28" t="s">
        <v>3</v>
      </c>
      <c r="C13" s="9"/>
      <c r="D13" s="29">
        <f>IFERROR((C13/$F$3), 0)</f>
        <v>0</v>
      </c>
      <c r="E13" s="4"/>
      <c r="F13" s="105"/>
      <c r="G13" s="105"/>
      <c r="H13" s="105"/>
      <c r="I13" s="105"/>
      <c r="J13" s="105"/>
    </row>
    <row r="14" spans="1:10" s="21" customFormat="1" ht="34" customHeight="1" x14ac:dyDescent="0.2">
      <c r="A14" s="28">
        <v>6</v>
      </c>
      <c r="B14" s="28" t="s">
        <v>4</v>
      </c>
      <c r="C14" s="9"/>
      <c r="D14" s="29">
        <f>IFERROR((C14/$F$3), 0)</f>
        <v>0</v>
      </c>
      <c r="E14" s="4"/>
      <c r="F14" s="105"/>
      <c r="G14" s="105"/>
      <c r="H14" s="105"/>
      <c r="I14" s="105"/>
      <c r="J14" s="105"/>
    </row>
    <row r="15" spans="1:10" s="21" customFormat="1" ht="34" customHeight="1" x14ac:dyDescent="0.2">
      <c r="A15" s="28">
        <v>7</v>
      </c>
      <c r="B15" s="28" t="s">
        <v>5</v>
      </c>
      <c r="C15" s="8"/>
      <c r="D15" s="29">
        <f>IFERROR((C15/F4), 0)</f>
        <v>0</v>
      </c>
      <c r="E15" s="4"/>
      <c r="F15" s="105"/>
      <c r="G15" s="105"/>
      <c r="H15" s="105"/>
      <c r="I15" s="105"/>
      <c r="J15" s="105"/>
    </row>
    <row r="16" spans="1:10" s="21" customFormat="1" ht="34" customHeight="1" x14ac:dyDescent="0.2">
      <c r="A16" s="28">
        <v>8</v>
      </c>
      <c r="B16" s="28" t="s">
        <v>32</v>
      </c>
      <c r="C16" s="9"/>
      <c r="D16" s="29">
        <f>IFERROR((C16/$F$3), 0)</f>
        <v>0</v>
      </c>
      <c r="E16" s="4"/>
      <c r="F16" s="105"/>
      <c r="G16" s="105"/>
      <c r="H16" s="105"/>
      <c r="I16" s="105"/>
      <c r="J16" s="105"/>
    </row>
    <row r="17" spans="1:10" s="95" customFormat="1" ht="17" customHeight="1" x14ac:dyDescent="0.2">
      <c r="A17" s="95" t="s">
        <v>11</v>
      </c>
    </row>
    <row r="18" spans="1:10" s="21" customFormat="1" x14ac:dyDescent="0.2">
      <c r="A18" s="28">
        <v>9</v>
      </c>
      <c r="B18" s="30" t="s">
        <v>54</v>
      </c>
      <c r="C18" s="10"/>
      <c r="D18" s="29">
        <f>IF(C18="Yes",1,0)</f>
        <v>0</v>
      </c>
      <c r="E18" s="4"/>
      <c r="F18" s="105"/>
      <c r="G18" s="105"/>
      <c r="H18" s="105"/>
      <c r="I18" s="105"/>
      <c r="J18" s="105"/>
    </row>
    <row r="19" spans="1:10" s="21" customFormat="1" ht="32" x14ac:dyDescent="0.2">
      <c r="A19" s="28">
        <v>10</v>
      </c>
      <c r="B19" s="83" t="s">
        <v>69</v>
      </c>
      <c r="C19" s="10"/>
      <c r="D19" s="29">
        <f t="shared" ref="D19:D21" si="1">IF(C19="Yes",1,0)</f>
        <v>0</v>
      </c>
      <c r="E19" s="4"/>
      <c r="F19" s="112"/>
      <c r="G19" s="105"/>
      <c r="H19" s="105"/>
      <c r="I19" s="105"/>
      <c r="J19" s="105"/>
    </row>
    <row r="20" spans="1:10" s="21" customFormat="1" ht="32" x14ac:dyDescent="0.2">
      <c r="A20" s="28">
        <v>11</v>
      </c>
      <c r="B20" s="83" t="s">
        <v>55</v>
      </c>
      <c r="C20" s="10"/>
      <c r="D20" s="29">
        <f t="shared" si="1"/>
        <v>0</v>
      </c>
      <c r="E20" s="4"/>
      <c r="F20" s="112"/>
      <c r="G20" s="105"/>
      <c r="H20" s="105"/>
      <c r="I20" s="105"/>
      <c r="J20" s="105"/>
    </row>
    <row r="21" spans="1:10" s="21" customFormat="1" ht="32" x14ac:dyDescent="0.2">
      <c r="A21" s="28">
        <v>12</v>
      </c>
      <c r="B21" s="30" t="s">
        <v>56</v>
      </c>
      <c r="C21" s="10"/>
      <c r="D21" s="29">
        <f t="shared" si="1"/>
        <v>0</v>
      </c>
      <c r="E21" s="4"/>
      <c r="F21" s="105"/>
      <c r="G21" s="105"/>
      <c r="H21" s="105"/>
      <c r="I21" s="105"/>
      <c r="J21" s="105"/>
    </row>
    <row r="22" spans="1:10" s="95" customFormat="1" ht="17" customHeight="1" x14ac:dyDescent="0.2">
      <c r="A22" s="95" t="s">
        <v>12</v>
      </c>
    </row>
    <row r="23" spans="1:10" s="21" customFormat="1" ht="48" x14ac:dyDescent="0.2">
      <c r="A23" s="28">
        <v>13</v>
      </c>
      <c r="B23" s="28" t="s">
        <v>44</v>
      </c>
      <c r="C23" s="9"/>
      <c r="D23" s="29">
        <f>IFERROR((C23/$F$3),0)</f>
        <v>0</v>
      </c>
      <c r="E23" s="4"/>
      <c r="F23" s="105"/>
      <c r="G23" s="105"/>
      <c r="H23" s="105"/>
      <c r="I23" s="105"/>
      <c r="J23" s="105"/>
    </row>
    <row r="24" spans="1:10" s="21" customFormat="1" ht="15" x14ac:dyDescent="0.2">
      <c r="A24" s="109" t="s">
        <v>14</v>
      </c>
      <c r="B24" s="109"/>
      <c r="C24" s="109"/>
      <c r="D24" s="109"/>
      <c r="E24" s="109"/>
      <c r="F24" s="109"/>
    </row>
    <row r="25" spans="1:10" s="21" customFormat="1" ht="32" x14ac:dyDescent="0.2">
      <c r="A25" s="28">
        <v>14</v>
      </c>
      <c r="B25" s="28" t="s">
        <v>7</v>
      </c>
      <c r="C25" s="8"/>
      <c r="D25" s="31">
        <f>IFERROR((C25/F5),0)</f>
        <v>0</v>
      </c>
      <c r="E25" s="5"/>
      <c r="F25" s="112"/>
      <c r="G25" s="105"/>
      <c r="H25" s="105"/>
      <c r="I25" s="105"/>
      <c r="J25" s="105"/>
    </row>
    <row r="26" spans="1:10" s="21" customFormat="1" thickBot="1" x14ac:dyDescent="0.25"/>
    <row r="27" spans="1:10" s="21" customFormat="1" thickBot="1" x14ac:dyDescent="0.25">
      <c r="B27" s="79" t="s">
        <v>48</v>
      </c>
      <c r="C27" s="80">
        <f>(SUM(D9:D16,D18:D21,D23,D25))/14</f>
        <v>0</v>
      </c>
    </row>
    <row r="28" spans="1:10" s="21" customFormat="1" thickBot="1" x14ac:dyDescent="0.25"/>
    <row r="29" spans="1:10" s="21" customFormat="1" ht="15" x14ac:dyDescent="0.2">
      <c r="A29" s="32"/>
      <c r="B29" s="33" t="s">
        <v>45</v>
      </c>
      <c r="C29" s="18"/>
      <c r="D29" s="107" t="s">
        <v>53</v>
      </c>
      <c r="E29" s="108"/>
      <c r="F29" s="108"/>
      <c r="G29" s="108"/>
      <c r="H29" s="108"/>
      <c r="I29" s="108"/>
      <c r="J29" s="108"/>
    </row>
    <row r="30" spans="1:10" s="21" customFormat="1" ht="15" x14ac:dyDescent="0.2">
      <c r="A30" s="34"/>
      <c r="B30" s="35" t="s">
        <v>40</v>
      </c>
      <c r="C30" s="20"/>
      <c r="D30" s="34"/>
      <c r="E30" s="34"/>
      <c r="F30" s="34"/>
    </row>
    <row r="31" spans="1:10" s="21" customFormat="1" ht="15" x14ac:dyDescent="0.2">
      <c r="A31" s="34"/>
      <c r="B31" s="35" t="s">
        <v>41</v>
      </c>
      <c r="C31" s="20"/>
      <c r="D31" s="34"/>
      <c r="E31" s="34"/>
      <c r="F31" s="34"/>
    </row>
    <row r="32" spans="1:10" s="21" customFormat="1" thickBot="1" x14ac:dyDescent="0.25">
      <c r="A32" s="34"/>
      <c r="B32" s="36" t="s">
        <v>42</v>
      </c>
      <c r="C32" s="19"/>
      <c r="D32" s="34"/>
      <c r="E32" s="34"/>
      <c r="F32" s="34"/>
    </row>
  </sheetData>
  <sheetProtection algorithmName="SHA-512" hashValue="zsw70D/4jiFsiICpu/8s8NCeM0NtMx9LTkG6f7yYtmn+GJ/rQnMDMhv6zeuhaugRtnTXAax4LsEzbVR/XllTmg==" saltValue="RAnME99Is+CcR+tQDPOHhg==" spinCount="100000" sheet="1" formatCells="0"/>
  <mergeCells count="28">
    <mergeCell ref="G4:J4"/>
    <mergeCell ref="D29:J29"/>
    <mergeCell ref="D5:E5"/>
    <mergeCell ref="A1:B1"/>
    <mergeCell ref="D1:E1"/>
    <mergeCell ref="D2:E2"/>
    <mergeCell ref="D3:E3"/>
    <mergeCell ref="D4:E4"/>
    <mergeCell ref="A7:B7"/>
    <mergeCell ref="A8:XFD8"/>
    <mergeCell ref="A17:XFD17"/>
    <mergeCell ref="A22:XFD22"/>
    <mergeCell ref="A24:F24"/>
    <mergeCell ref="F25:J25"/>
    <mergeCell ref="F7:J7"/>
    <mergeCell ref="F9:J9"/>
    <mergeCell ref="F10:J10"/>
    <mergeCell ref="F11:J11"/>
    <mergeCell ref="F12:J12"/>
    <mergeCell ref="F13:J13"/>
    <mergeCell ref="F14:J14"/>
    <mergeCell ref="F21:J21"/>
    <mergeCell ref="F23:J23"/>
    <mergeCell ref="F15:J15"/>
    <mergeCell ref="F16:J16"/>
    <mergeCell ref="F18:J18"/>
    <mergeCell ref="F19:J19"/>
    <mergeCell ref="F20:J20"/>
  </mergeCells>
  <conditionalFormatting sqref="E9:E16">
    <cfRule type="containsText" dxfId="29" priority="5" operator="containsText" text="Yes">
      <formula>NOT(ISERROR(SEARCH("Yes",E9)))</formula>
    </cfRule>
  </conditionalFormatting>
  <conditionalFormatting sqref="E18:E21">
    <cfRule type="containsText" dxfId="28" priority="4" operator="containsText" text="Yes">
      <formula>NOT(ISERROR(SEARCH("Yes",E18)))</formula>
    </cfRule>
  </conditionalFormatting>
  <conditionalFormatting sqref="E23">
    <cfRule type="containsText" dxfId="27" priority="3" operator="containsText" text="Yes">
      <formula>NOT(ISERROR(SEARCH("Yes",E23)))</formula>
    </cfRule>
  </conditionalFormatting>
  <conditionalFormatting sqref="D9:D25">
    <cfRule type="cellIs" dxfId="26" priority="1" operator="notBetween">
      <formula>0</formula>
      <formula>1</formula>
    </cfRule>
  </conditionalFormatting>
  <conditionalFormatting sqref="E25">
    <cfRule type="containsText" dxfId="25" priority="2" operator="containsText" text="Yes">
      <formula>NOT(ISERROR(SEARCH("Yes",E25)))</formula>
    </cfRule>
  </conditionalFormatting>
  <dataValidations count="4">
    <dataValidation type="list" allowBlank="1" showInputMessage="1" showErrorMessage="1" sqref="C18:C21 E25 E23 E18:E21 E9:E16" xr:uid="{00000000-0002-0000-0300-000000000000}">
      <formula1>"Yes, No"</formula1>
    </dataValidation>
    <dataValidation type="whole" errorStyle="warning" operator="greaterThanOrEqual" allowBlank="1" showInputMessage="1" showErrorMessage="1" errorTitle="Invalid number" error="Please input the number of K-3 teachers." sqref="C29:C32" xr:uid="{00000000-0002-0000-0300-000001000000}">
      <formula1>0</formula1>
    </dataValidation>
    <dataValidation type="whole" errorStyle="warning" allowBlank="1" showInputMessage="1" showErrorMessage="1" errorTitle="Invalid Number" error="Please input the number of Untrained K-3 Teachers." sqref="C9:C11 C13:C14 C16 C23" xr:uid="{00000000-0002-0000-0300-000002000000}">
      <formula1>0</formula1>
      <formula2>$F$3</formula2>
    </dataValidation>
    <dataValidation type="whole" errorStyle="warning" allowBlank="1" showInputMessage="1" showErrorMessage="1" errorTitle="Invalid number." error="Please input the number of LAC Facilitators/LACs." sqref="C15 C12 C25" xr:uid="{00000000-0002-0000-0300-000003000000}">
      <formula1>0</formula1>
      <formula2>$F$5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J32"/>
  <sheetViews>
    <sheetView zoomScaleNormal="100" workbookViewId="0">
      <selection activeCell="B12" sqref="B12"/>
    </sheetView>
  </sheetViews>
  <sheetFormatPr baseColWidth="10" defaultColWidth="11.1640625" defaultRowHeight="16" x14ac:dyDescent="0.2"/>
  <cols>
    <col min="1" max="1" width="3.33203125" style="22" customWidth="1"/>
    <col min="2" max="2" width="66.83203125" style="22" customWidth="1"/>
    <col min="3" max="4" width="15.5" style="22" customWidth="1"/>
    <col min="5" max="5" width="18.33203125" style="22" customWidth="1"/>
    <col min="6" max="6" width="15.5" style="22" customWidth="1"/>
    <col min="7" max="9" width="11.1640625" style="22"/>
    <col min="10" max="10" width="33.1640625" style="22" customWidth="1"/>
    <col min="11" max="16384" width="11.1640625" style="22"/>
  </cols>
  <sheetData>
    <row r="1" spans="1:10" x14ac:dyDescent="0.2">
      <c r="A1" s="99" t="s">
        <v>17</v>
      </c>
      <c r="B1" s="99"/>
      <c r="C1" s="2"/>
      <c r="D1" s="99" t="s">
        <v>31</v>
      </c>
      <c r="E1" s="104"/>
      <c r="F1" s="3"/>
      <c r="G1" s="21"/>
      <c r="H1" s="21"/>
      <c r="I1" s="21"/>
      <c r="J1" s="21"/>
    </row>
    <row r="2" spans="1:10" x14ac:dyDescent="0.2">
      <c r="A2" s="23"/>
      <c r="B2" s="23"/>
      <c r="C2" s="38"/>
      <c r="D2" s="99" t="s">
        <v>36</v>
      </c>
      <c r="E2" s="104"/>
      <c r="F2" s="6"/>
      <c r="G2" s="21"/>
      <c r="H2" s="21"/>
      <c r="I2" s="21"/>
      <c r="J2" s="21"/>
    </row>
    <row r="3" spans="1:10" x14ac:dyDescent="0.2">
      <c r="A3" s="23"/>
      <c r="B3" s="23"/>
      <c r="C3" s="38"/>
      <c r="D3" s="99" t="s">
        <v>37</v>
      </c>
      <c r="E3" s="104"/>
      <c r="F3" s="39">
        <f>F1-F2</f>
        <v>0</v>
      </c>
      <c r="G3" s="21"/>
      <c r="H3" s="21"/>
      <c r="I3" s="21"/>
      <c r="J3" s="21"/>
    </row>
    <row r="4" spans="1:10" ht="30.75" customHeight="1" x14ac:dyDescent="0.2">
      <c r="A4" s="23"/>
      <c r="B4" s="23"/>
      <c r="C4" s="38"/>
      <c r="D4" s="99" t="s">
        <v>35</v>
      </c>
      <c r="E4" s="104"/>
      <c r="F4" s="11"/>
      <c r="G4" s="113" t="s">
        <v>58</v>
      </c>
      <c r="H4" s="114"/>
      <c r="I4" s="114"/>
      <c r="J4" s="114"/>
    </row>
    <row r="5" spans="1:10" x14ac:dyDescent="0.2">
      <c r="A5" s="23"/>
      <c r="B5" s="23"/>
      <c r="C5" s="38"/>
      <c r="D5" s="99" t="s">
        <v>38</v>
      </c>
      <c r="E5" s="104"/>
      <c r="F5" s="40">
        <f>F4</f>
        <v>0</v>
      </c>
      <c r="G5" s="21"/>
      <c r="H5" s="21"/>
      <c r="I5" s="21"/>
      <c r="J5" s="21"/>
    </row>
    <row r="6" spans="1:10" x14ac:dyDescent="0.2">
      <c r="A6" s="23"/>
      <c r="B6" s="23"/>
      <c r="C6" s="38"/>
      <c r="D6" s="23"/>
      <c r="E6" s="23"/>
      <c r="F6" s="41"/>
      <c r="G6" s="21"/>
      <c r="H6" s="21"/>
      <c r="I6" s="21"/>
      <c r="J6" s="21"/>
    </row>
    <row r="7" spans="1:10" s="27" customFormat="1" ht="47.25" customHeight="1" x14ac:dyDescent="0.2">
      <c r="A7" s="110" t="s">
        <v>15</v>
      </c>
      <c r="B7" s="111"/>
      <c r="C7" s="24" t="s">
        <v>43</v>
      </c>
      <c r="D7" s="25" t="s">
        <v>0</v>
      </c>
      <c r="E7" s="26" t="s">
        <v>16</v>
      </c>
      <c r="F7" s="106" t="s">
        <v>33</v>
      </c>
      <c r="G7" s="106"/>
      <c r="H7" s="106"/>
      <c r="I7" s="106"/>
      <c r="J7" s="106"/>
    </row>
    <row r="8" spans="1:10" s="96" customFormat="1" ht="17" customHeight="1" x14ac:dyDescent="0.2">
      <c r="A8" s="96" t="s">
        <v>9</v>
      </c>
    </row>
    <row r="9" spans="1:10" s="21" customFormat="1" ht="17" customHeight="1" x14ac:dyDescent="0.2">
      <c r="A9" s="28">
        <v>1</v>
      </c>
      <c r="B9" s="28" t="s">
        <v>1</v>
      </c>
      <c r="C9" s="9"/>
      <c r="D9" s="29">
        <f>IFERROR((C9/$F$3), 0)</f>
        <v>0</v>
      </c>
      <c r="E9" s="4"/>
      <c r="F9" s="105"/>
      <c r="G9" s="105"/>
      <c r="H9" s="105"/>
      <c r="I9" s="105"/>
      <c r="J9" s="105"/>
    </row>
    <row r="10" spans="1:10" s="21" customFormat="1" ht="34" customHeight="1" x14ac:dyDescent="0.2">
      <c r="A10" s="28">
        <v>2</v>
      </c>
      <c r="B10" s="28" t="s">
        <v>2</v>
      </c>
      <c r="C10" s="9"/>
      <c r="D10" s="29">
        <f>IFERROR((C10/$F$3), 0)</f>
        <v>0</v>
      </c>
      <c r="E10" s="4"/>
      <c r="F10" s="105"/>
      <c r="G10" s="105"/>
      <c r="H10" s="105"/>
      <c r="I10" s="105"/>
      <c r="J10" s="105"/>
    </row>
    <row r="11" spans="1:10" s="21" customFormat="1" ht="51" customHeight="1" x14ac:dyDescent="0.2">
      <c r="A11" s="28">
        <v>3</v>
      </c>
      <c r="B11" s="85" t="s">
        <v>72</v>
      </c>
      <c r="C11" s="9"/>
      <c r="D11" s="29">
        <f>IFERROR((C11/$F$3), 0)</f>
        <v>0</v>
      </c>
      <c r="E11" s="4"/>
      <c r="F11" s="105"/>
      <c r="G11" s="105"/>
      <c r="H11" s="105"/>
      <c r="I11" s="105"/>
      <c r="J11" s="105"/>
    </row>
    <row r="12" spans="1:10" s="21" customFormat="1" ht="51" customHeight="1" x14ac:dyDescent="0.2">
      <c r="A12" s="28">
        <v>4</v>
      </c>
      <c r="B12" s="85" t="s">
        <v>73</v>
      </c>
      <c r="C12" s="8"/>
      <c r="D12" s="29">
        <f>IFERROR((C12/F5), 0)</f>
        <v>0</v>
      </c>
      <c r="E12" s="4"/>
      <c r="F12" s="105"/>
      <c r="G12" s="105"/>
      <c r="H12" s="105"/>
      <c r="I12" s="105"/>
      <c r="J12" s="105"/>
    </row>
    <row r="13" spans="1:10" s="21" customFormat="1" ht="34" customHeight="1" x14ac:dyDescent="0.2">
      <c r="A13" s="28">
        <v>5</v>
      </c>
      <c r="B13" s="28" t="s">
        <v>3</v>
      </c>
      <c r="C13" s="9"/>
      <c r="D13" s="29">
        <f>IFERROR((C13/$F$3), 0)</f>
        <v>0</v>
      </c>
      <c r="E13" s="4"/>
      <c r="F13" s="105"/>
      <c r="G13" s="105"/>
      <c r="H13" s="105"/>
      <c r="I13" s="105"/>
      <c r="J13" s="105"/>
    </row>
    <row r="14" spans="1:10" s="21" customFormat="1" ht="34" customHeight="1" x14ac:dyDescent="0.2">
      <c r="A14" s="28">
        <v>6</v>
      </c>
      <c r="B14" s="28" t="s">
        <v>4</v>
      </c>
      <c r="C14" s="9"/>
      <c r="D14" s="29">
        <f>IFERROR((C14/$F$3), 0)</f>
        <v>0</v>
      </c>
      <c r="E14" s="4"/>
      <c r="F14" s="105"/>
      <c r="G14" s="105"/>
      <c r="H14" s="105"/>
      <c r="I14" s="105"/>
      <c r="J14" s="105"/>
    </row>
    <row r="15" spans="1:10" s="21" customFormat="1" ht="34" customHeight="1" x14ac:dyDescent="0.2">
      <c r="A15" s="28">
        <v>7</v>
      </c>
      <c r="B15" s="28" t="s">
        <v>5</v>
      </c>
      <c r="C15" s="8"/>
      <c r="D15" s="29">
        <f>IFERROR((C15/F4), 0)</f>
        <v>0</v>
      </c>
      <c r="E15" s="4"/>
      <c r="F15" s="105"/>
      <c r="G15" s="105"/>
      <c r="H15" s="105"/>
      <c r="I15" s="105"/>
      <c r="J15" s="105"/>
    </row>
    <row r="16" spans="1:10" s="21" customFormat="1" ht="34" customHeight="1" x14ac:dyDescent="0.2">
      <c r="A16" s="28">
        <v>8</v>
      </c>
      <c r="B16" s="28" t="s">
        <v>32</v>
      </c>
      <c r="C16" s="9"/>
      <c r="D16" s="29">
        <f>IFERROR((C16/$F$3), 0)</f>
        <v>0</v>
      </c>
      <c r="E16" s="4"/>
      <c r="F16" s="105"/>
      <c r="G16" s="105"/>
      <c r="H16" s="105"/>
      <c r="I16" s="105"/>
      <c r="J16" s="105"/>
    </row>
    <row r="17" spans="1:10" s="95" customFormat="1" ht="17" customHeight="1" x14ac:dyDescent="0.2">
      <c r="A17" s="95" t="s">
        <v>11</v>
      </c>
    </row>
    <row r="18" spans="1:10" s="21" customFormat="1" x14ac:dyDescent="0.2">
      <c r="A18" s="28">
        <v>9</v>
      </c>
      <c r="B18" s="30" t="s">
        <v>54</v>
      </c>
      <c r="C18" s="10"/>
      <c r="D18" s="29">
        <f>IF(C18="Yes",1,0)</f>
        <v>0</v>
      </c>
      <c r="E18" s="4"/>
      <c r="F18" s="105"/>
      <c r="G18" s="105"/>
      <c r="H18" s="105"/>
      <c r="I18" s="105"/>
      <c r="J18" s="105"/>
    </row>
    <row r="19" spans="1:10" s="21" customFormat="1" ht="32" x14ac:dyDescent="0.2">
      <c r="A19" s="28">
        <v>10</v>
      </c>
      <c r="B19" s="83" t="s">
        <v>69</v>
      </c>
      <c r="C19" s="10"/>
      <c r="D19" s="29">
        <f t="shared" ref="D19:D21" si="0">IF(C19="Yes",1,0)</f>
        <v>0</v>
      </c>
      <c r="E19" s="4"/>
      <c r="F19" s="112"/>
      <c r="G19" s="105"/>
      <c r="H19" s="105"/>
      <c r="I19" s="105"/>
      <c r="J19" s="105"/>
    </row>
    <row r="20" spans="1:10" s="21" customFormat="1" ht="32" x14ac:dyDescent="0.2">
      <c r="A20" s="28">
        <v>11</v>
      </c>
      <c r="B20" s="30" t="s">
        <v>55</v>
      </c>
      <c r="C20" s="10"/>
      <c r="D20" s="29">
        <f t="shared" si="0"/>
        <v>0</v>
      </c>
      <c r="E20" s="4"/>
      <c r="F20" s="112"/>
      <c r="G20" s="105"/>
      <c r="H20" s="105"/>
      <c r="I20" s="105"/>
      <c r="J20" s="105"/>
    </row>
    <row r="21" spans="1:10" s="21" customFormat="1" ht="32" x14ac:dyDescent="0.2">
      <c r="A21" s="28">
        <v>12</v>
      </c>
      <c r="B21" s="30" t="s">
        <v>56</v>
      </c>
      <c r="C21" s="10"/>
      <c r="D21" s="29">
        <f t="shared" si="0"/>
        <v>0</v>
      </c>
      <c r="E21" s="4"/>
      <c r="F21" s="105"/>
      <c r="G21" s="105"/>
      <c r="H21" s="105"/>
      <c r="I21" s="105"/>
      <c r="J21" s="105"/>
    </row>
    <row r="22" spans="1:10" s="95" customFormat="1" ht="17" customHeight="1" x14ac:dyDescent="0.2">
      <c r="A22" s="95" t="s">
        <v>12</v>
      </c>
    </row>
    <row r="23" spans="1:10" s="21" customFormat="1" ht="48" x14ac:dyDescent="0.2">
      <c r="A23" s="28">
        <v>13</v>
      </c>
      <c r="B23" s="28" t="s">
        <v>44</v>
      </c>
      <c r="C23" s="9"/>
      <c r="D23" s="29">
        <f>IFERROR((C23/$F$3),0)</f>
        <v>0</v>
      </c>
      <c r="E23" s="4"/>
      <c r="F23" s="105"/>
      <c r="G23" s="105"/>
      <c r="H23" s="105"/>
      <c r="I23" s="105"/>
      <c r="J23" s="105"/>
    </row>
    <row r="24" spans="1:10" s="21" customFormat="1" ht="15" x14ac:dyDescent="0.2">
      <c r="A24" s="109" t="s">
        <v>14</v>
      </c>
      <c r="B24" s="109"/>
      <c r="C24" s="109"/>
      <c r="D24" s="109"/>
      <c r="E24" s="109"/>
      <c r="F24" s="109"/>
    </row>
    <row r="25" spans="1:10" s="21" customFormat="1" ht="32" x14ac:dyDescent="0.2">
      <c r="A25" s="28">
        <v>14</v>
      </c>
      <c r="B25" s="28" t="s">
        <v>7</v>
      </c>
      <c r="C25" s="8"/>
      <c r="D25" s="31">
        <f>IFERROR((C25/F5),0)</f>
        <v>0</v>
      </c>
      <c r="E25" s="5"/>
      <c r="F25" s="112"/>
      <c r="G25" s="105"/>
      <c r="H25" s="105"/>
      <c r="I25" s="105"/>
      <c r="J25" s="105"/>
    </row>
    <row r="26" spans="1:10" s="21" customFormat="1" thickBot="1" x14ac:dyDescent="0.25"/>
    <row r="27" spans="1:10" s="21" customFormat="1" thickBot="1" x14ac:dyDescent="0.25">
      <c r="B27" s="79" t="s">
        <v>48</v>
      </c>
      <c r="C27" s="80">
        <f>(SUM(D9:D16,D18:D21,D23,D25))/14</f>
        <v>0</v>
      </c>
    </row>
    <row r="28" spans="1:10" s="21" customFormat="1" thickBot="1" x14ac:dyDescent="0.25"/>
    <row r="29" spans="1:10" s="21" customFormat="1" ht="15" x14ac:dyDescent="0.2">
      <c r="B29" s="60" t="s">
        <v>59</v>
      </c>
      <c r="C29" s="18"/>
    </row>
    <row r="30" spans="1:10" s="21" customFormat="1" ht="15" x14ac:dyDescent="0.2">
      <c r="A30" s="32"/>
      <c r="B30" s="57" t="s">
        <v>46</v>
      </c>
      <c r="C30" s="20"/>
      <c r="D30" s="107" t="s">
        <v>53</v>
      </c>
      <c r="E30" s="108"/>
      <c r="F30" s="108"/>
      <c r="G30" s="108"/>
      <c r="H30" s="108"/>
      <c r="I30" s="108"/>
      <c r="J30" s="108"/>
    </row>
    <row r="31" spans="1:10" s="21" customFormat="1" ht="15" x14ac:dyDescent="0.2">
      <c r="A31" s="34"/>
      <c r="B31" s="57" t="s">
        <v>41</v>
      </c>
      <c r="C31" s="20"/>
      <c r="D31" s="34"/>
      <c r="E31" s="34"/>
      <c r="F31" s="34"/>
    </row>
    <row r="32" spans="1:10" s="21" customFormat="1" thickBot="1" x14ac:dyDescent="0.25">
      <c r="A32" s="34"/>
      <c r="B32" s="36" t="s">
        <v>42</v>
      </c>
      <c r="C32" s="19"/>
      <c r="D32" s="34"/>
      <c r="E32" s="34"/>
      <c r="F32" s="34"/>
    </row>
  </sheetData>
  <sheetProtection algorithmName="SHA-512" hashValue="dAEc2AcUHNo01ykWCUVhfEZFt+LxckQQJocuPNmNMziZkcNbLs6xfKdDmDFkygRBRv7QhNoDKS52qWioKB711w==" saltValue="Q0cTVl3+02OBilXN1jOlJQ==" spinCount="100000" sheet="1" formatCells="0"/>
  <mergeCells count="28">
    <mergeCell ref="D30:J30"/>
    <mergeCell ref="A24:F24"/>
    <mergeCell ref="F25:J25"/>
    <mergeCell ref="D4:E4"/>
    <mergeCell ref="D5:E5"/>
    <mergeCell ref="A7:B7"/>
    <mergeCell ref="A8:XFD8"/>
    <mergeCell ref="F15:J15"/>
    <mergeCell ref="A17:XFD17"/>
    <mergeCell ref="F20:J20"/>
    <mergeCell ref="A22:XFD22"/>
    <mergeCell ref="G4:J4"/>
    <mergeCell ref="A1:B1"/>
    <mergeCell ref="D1:E1"/>
    <mergeCell ref="D2:E2"/>
    <mergeCell ref="F23:J23"/>
    <mergeCell ref="F7:J7"/>
    <mergeCell ref="F9:J9"/>
    <mergeCell ref="F10:J10"/>
    <mergeCell ref="F11:J11"/>
    <mergeCell ref="F12:J12"/>
    <mergeCell ref="F13:J13"/>
    <mergeCell ref="F14:J14"/>
    <mergeCell ref="F16:J16"/>
    <mergeCell ref="F18:J18"/>
    <mergeCell ref="F19:J19"/>
    <mergeCell ref="F21:J21"/>
    <mergeCell ref="D3:E3"/>
  </mergeCells>
  <conditionalFormatting sqref="E9:E16">
    <cfRule type="containsText" dxfId="24" priority="5" operator="containsText" text="Yes">
      <formula>NOT(ISERROR(SEARCH("Yes",E9)))</formula>
    </cfRule>
  </conditionalFormatting>
  <conditionalFormatting sqref="E18:E21">
    <cfRule type="containsText" dxfId="23" priority="4" operator="containsText" text="Yes">
      <formula>NOT(ISERROR(SEARCH("Yes",E18)))</formula>
    </cfRule>
  </conditionalFormatting>
  <conditionalFormatting sqref="E23">
    <cfRule type="containsText" dxfId="22" priority="3" operator="containsText" text="Yes">
      <formula>NOT(ISERROR(SEARCH("Yes",E23)))</formula>
    </cfRule>
  </conditionalFormatting>
  <conditionalFormatting sqref="D9:D25">
    <cfRule type="cellIs" dxfId="21" priority="1" operator="notBetween">
      <formula>0</formula>
      <formula>1</formula>
    </cfRule>
  </conditionalFormatting>
  <conditionalFormatting sqref="E25">
    <cfRule type="containsText" dxfId="20" priority="2" operator="containsText" text="Yes">
      <formula>NOT(ISERROR(SEARCH("Yes",E25)))</formula>
    </cfRule>
  </conditionalFormatting>
  <dataValidations count="4">
    <dataValidation type="list" allowBlank="1" showInputMessage="1" showErrorMessage="1" sqref="C18:C21 E25 E23 E18:E21 E9:E16" xr:uid="{00000000-0002-0000-0400-000000000000}">
      <formula1>"Yes, No"</formula1>
    </dataValidation>
    <dataValidation type="whole" errorStyle="warning" operator="greaterThanOrEqual" allowBlank="1" showInputMessage="1" showErrorMessage="1" errorTitle="Invalid number" error="Please input the number of K-3 teachers." sqref="C30:C32" xr:uid="{00000000-0002-0000-0400-000001000000}">
      <formula1>0</formula1>
    </dataValidation>
    <dataValidation type="whole" errorStyle="warning" allowBlank="1" showInputMessage="1" showErrorMessage="1" errorTitle="Invalid Number" error="Please input the number of Untrained K-3 Teachers." sqref="C9:C11 C13:C14 C16 C23" xr:uid="{00000000-0002-0000-0400-000002000000}">
      <formula1>0</formula1>
      <formula2>$F$3</formula2>
    </dataValidation>
    <dataValidation type="whole" errorStyle="warning" allowBlank="1" showInputMessage="1" showErrorMessage="1" errorTitle="Invalid number." error="Please input the number of LAC Facilitators/LACs." sqref="C15 C12 C25" xr:uid="{00000000-0002-0000-0400-000003000000}">
      <formula1>0</formula1>
      <formula2>$F$5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48"/>
  <sheetViews>
    <sheetView zoomScale="75" zoomScaleNormal="75" workbookViewId="0">
      <selection sqref="A1:XFD1"/>
    </sheetView>
  </sheetViews>
  <sheetFormatPr baseColWidth="10" defaultColWidth="10.83203125" defaultRowHeight="16" x14ac:dyDescent="0.2"/>
  <cols>
    <col min="1" max="1" width="54" style="1" customWidth="1"/>
    <col min="2" max="16384" width="10.83203125" style="1"/>
  </cols>
  <sheetData>
    <row r="1" spans="1:16" s="115" customFormat="1" ht="16" customHeight="1" x14ac:dyDescent="0.2">
      <c r="A1" s="115" t="s">
        <v>8</v>
      </c>
    </row>
    <row r="2" spans="1:16" s="12" customFormat="1" ht="15" x14ac:dyDescent="0.2">
      <c r="A2" s="116" t="s">
        <v>18</v>
      </c>
      <c r="B2" s="116" t="s">
        <v>23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s="13" customFormat="1" thickBot="1" x14ac:dyDescent="0.25">
      <c r="A3" s="116"/>
      <c r="B3" s="117" t="s">
        <v>22</v>
      </c>
      <c r="C3" s="117"/>
      <c r="D3" s="117"/>
      <c r="E3" s="117"/>
      <c r="F3" s="117"/>
      <c r="G3" s="117" t="s">
        <v>22</v>
      </c>
      <c r="H3" s="117"/>
      <c r="I3" s="117"/>
      <c r="J3" s="117"/>
      <c r="K3" s="117"/>
      <c r="L3" s="117" t="s">
        <v>22</v>
      </c>
      <c r="M3" s="117"/>
      <c r="N3" s="117"/>
      <c r="O3" s="117"/>
      <c r="P3" s="117"/>
    </row>
    <row r="4" spans="1:16" s="13" customFormat="1" ht="17" thickTop="1" thickBot="1" x14ac:dyDescent="0.25">
      <c r="A4" s="117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1</v>
      </c>
      <c r="H4" s="13">
        <v>2</v>
      </c>
      <c r="I4" s="13">
        <v>3</v>
      </c>
      <c r="J4" s="13">
        <v>4</v>
      </c>
      <c r="K4" s="13">
        <v>5</v>
      </c>
      <c r="L4" s="13">
        <v>1</v>
      </c>
      <c r="M4" s="13">
        <v>2</v>
      </c>
      <c r="N4" s="13">
        <v>3</v>
      </c>
      <c r="O4" s="13">
        <v>4</v>
      </c>
      <c r="P4" s="13">
        <v>5</v>
      </c>
    </row>
    <row r="5" spans="1:16" s="15" customFormat="1" thickTop="1" x14ac:dyDescent="0.2">
      <c r="A5" s="16"/>
      <c r="B5" s="14"/>
      <c r="C5" s="14"/>
      <c r="D5" s="14"/>
      <c r="E5" s="14"/>
      <c r="F5" s="14"/>
      <c r="G5" s="14"/>
    </row>
    <row r="6" spans="1:16" s="15" customFormat="1" ht="15" x14ac:dyDescent="0.2">
      <c r="A6" s="16"/>
      <c r="B6" s="14"/>
      <c r="C6" s="14"/>
      <c r="D6" s="14"/>
      <c r="E6" s="14"/>
      <c r="F6" s="14"/>
      <c r="G6" s="14"/>
    </row>
    <row r="7" spans="1:16" s="15" customFormat="1" ht="15" x14ac:dyDescent="0.2">
      <c r="A7" s="16"/>
      <c r="B7" s="14"/>
      <c r="C7" s="14"/>
      <c r="D7" s="14"/>
      <c r="E7" s="14"/>
      <c r="F7" s="14"/>
      <c r="G7" s="14"/>
    </row>
    <row r="8" spans="1:16" s="15" customFormat="1" ht="15" x14ac:dyDescent="0.2">
      <c r="A8" s="16"/>
      <c r="B8" s="14"/>
      <c r="C8" s="14"/>
      <c r="D8" s="14"/>
      <c r="E8" s="14"/>
      <c r="F8" s="14"/>
      <c r="G8" s="14"/>
    </row>
    <row r="9" spans="1:16" s="15" customFormat="1" ht="15" x14ac:dyDescent="0.2">
      <c r="A9" s="17"/>
    </row>
    <row r="10" spans="1:16" s="15" customFormat="1" ht="15" x14ac:dyDescent="0.2">
      <c r="A10" s="17"/>
    </row>
    <row r="11" spans="1:16" s="15" customFormat="1" ht="15" x14ac:dyDescent="0.2">
      <c r="A11" s="17"/>
    </row>
    <row r="12" spans="1:16" s="15" customFormat="1" ht="15" x14ac:dyDescent="0.2">
      <c r="A12" s="17"/>
    </row>
    <row r="13" spans="1:16" s="15" customFormat="1" ht="15" x14ac:dyDescent="0.2">
      <c r="A13" s="17"/>
    </row>
    <row r="14" spans="1:16" s="15" customFormat="1" ht="15" x14ac:dyDescent="0.2">
      <c r="A14" s="17"/>
    </row>
    <row r="15" spans="1:16" s="15" customFormat="1" ht="15" x14ac:dyDescent="0.2">
      <c r="A15" s="17"/>
    </row>
    <row r="16" spans="1:16" s="15" customFormat="1" ht="15" x14ac:dyDescent="0.2">
      <c r="A16" s="17"/>
    </row>
    <row r="17" spans="1:1" s="15" customFormat="1" ht="15" x14ac:dyDescent="0.2">
      <c r="A17" s="17"/>
    </row>
    <row r="18" spans="1:1" s="15" customFormat="1" ht="15" x14ac:dyDescent="0.2">
      <c r="A18" s="17"/>
    </row>
    <row r="19" spans="1:1" s="15" customFormat="1" ht="15" x14ac:dyDescent="0.2">
      <c r="A19" s="17"/>
    </row>
    <row r="20" spans="1:1" s="15" customFormat="1" ht="15" x14ac:dyDescent="0.2">
      <c r="A20" s="17"/>
    </row>
    <row r="21" spans="1:1" s="15" customFormat="1" ht="15" x14ac:dyDescent="0.2">
      <c r="A21" s="17"/>
    </row>
    <row r="22" spans="1:1" s="15" customFormat="1" ht="15" x14ac:dyDescent="0.2">
      <c r="A22" s="17"/>
    </row>
    <row r="23" spans="1:1" s="15" customFormat="1" ht="15" x14ac:dyDescent="0.2">
      <c r="A23" s="17"/>
    </row>
    <row r="24" spans="1:1" s="15" customFormat="1" ht="15" x14ac:dyDescent="0.2">
      <c r="A24" s="17"/>
    </row>
    <row r="25" spans="1:1" s="15" customFormat="1" ht="15" x14ac:dyDescent="0.2">
      <c r="A25" s="17"/>
    </row>
    <row r="26" spans="1:1" s="15" customFormat="1" ht="15" x14ac:dyDescent="0.2">
      <c r="A26" s="17"/>
    </row>
    <row r="27" spans="1:1" s="15" customFormat="1" ht="15" x14ac:dyDescent="0.2">
      <c r="A27" s="17"/>
    </row>
    <row r="28" spans="1:1" s="15" customFormat="1" ht="15" x14ac:dyDescent="0.2">
      <c r="A28" s="17"/>
    </row>
    <row r="29" spans="1:1" s="15" customFormat="1" ht="15" x14ac:dyDescent="0.2">
      <c r="A29" s="17"/>
    </row>
    <row r="30" spans="1:1" s="15" customFormat="1" ht="15" x14ac:dyDescent="0.2">
      <c r="A30" s="17"/>
    </row>
    <row r="31" spans="1:1" s="15" customFormat="1" ht="15" x14ac:dyDescent="0.2">
      <c r="A31" s="17"/>
    </row>
    <row r="32" spans="1:1" s="15" customFormat="1" ht="15" x14ac:dyDescent="0.2">
      <c r="A32" s="17"/>
    </row>
    <row r="33" spans="1:1" s="15" customFormat="1" ht="15" x14ac:dyDescent="0.2">
      <c r="A33" s="17"/>
    </row>
    <row r="34" spans="1:1" s="15" customFormat="1" ht="15" x14ac:dyDescent="0.2">
      <c r="A34" s="17"/>
    </row>
    <row r="35" spans="1:1" s="15" customFormat="1" ht="15" x14ac:dyDescent="0.2">
      <c r="A35" s="17"/>
    </row>
    <row r="36" spans="1:1" s="15" customFormat="1" ht="15" x14ac:dyDescent="0.2">
      <c r="A36" s="17"/>
    </row>
    <row r="37" spans="1:1" s="15" customFormat="1" ht="15" x14ac:dyDescent="0.2">
      <c r="A37" s="17"/>
    </row>
    <row r="38" spans="1:1" s="15" customFormat="1" ht="15" x14ac:dyDescent="0.2">
      <c r="A38" s="17"/>
    </row>
    <row r="39" spans="1:1" s="15" customFormat="1" ht="15" x14ac:dyDescent="0.2">
      <c r="A39" s="17"/>
    </row>
    <row r="40" spans="1:1" s="15" customFormat="1" ht="15" x14ac:dyDescent="0.2">
      <c r="A40" s="17"/>
    </row>
    <row r="41" spans="1:1" s="15" customFormat="1" ht="15" x14ac:dyDescent="0.2">
      <c r="A41" s="17"/>
    </row>
    <row r="42" spans="1:1" x14ac:dyDescent="0.2">
      <c r="A42" s="7"/>
    </row>
    <row r="43" spans="1:1" x14ac:dyDescent="0.2">
      <c r="A43" s="7"/>
    </row>
    <row r="44" spans="1:1" x14ac:dyDescent="0.2">
      <c r="A44" s="7"/>
    </row>
    <row r="45" spans="1:1" x14ac:dyDescent="0.2">
      <c r="A45" s="7"/>
    </row>
    <row r="46" spans="1:1" x14ac:dyDescent="0.2">
      <c r="A46" s="7"/>
    </row>
    <row r="47" spans="1:1" x14ac:dyDescent="0.2">
      <c r="A47" s="7"/>
    </row>
    <row r="48" spans="1:1" x14ac:dyDescent="0.2">
      <c r="A48" s="7"/>
    </row>
    <row r="49" spans="1:1" x14ac:dyDescent="0.2">
      <c r="A49" s="7"/>
    </row>
    <row r="50" spans="1:1" x14ac:dyDescent="0.2">
      <c r="A50" s="7"/>
    </row>
    <row r="51" spans="1:1" x14ac:dyDescent="0.2">
      <c r="A51" s="7"/>
    </row>
    <row r="52" spans="1:1" x14ac:dyDescent="0.2">
      <c r="A52" s="7"/>
    </row>
    <row r="53" spans="1:1" x14ac:dyDescent="0.2">
      <c r="A53" s="7"/>
    </row>
    <row r="54" spans="1:1" x14ac:dyDescent="0.2">
      <c r="A54" s="7"/>
    </row>
    <row r="55" spans="1:1" x14ac:dyDescent="0.2">
      <c r="A55" s="7"/>
    </row>
    <row r="56" spans="1:1" x14ac:dyDescent="0.2">
      <c r="A56" s="7"/>
    </row>
    <row r="57" spans="1:1" x14ac:dyDescent="0.2">
      <c r="A57" s="7"/>
    </row>
    <row r="58" spans="1:1" x14ac:dyDescent="0.2">
      <c r="A58" s="7"/>
    </row>
    <row r="59" spans="1:1" x14ac:dyDescent="0.2">
      <c r="A59" s="7"/>
    </row>
    <row r="60" spans="1:1" x14ac:dyDescent="0.2">
      <c r="A60" s="7"/>
    </row>
    <row r="61" spans="1:1" x14ac:dyDescent="0.2">
      <c r="A61" s="7"/>
    </row>
    <row r="62" spans="1:1" x14ac:dyDescent="0.2">
      <c r="A62" s="7"/>
    </row>
    <row r="63" spans="1:1" x14ac:dyDescent="0.2">
      <c r="A63" s="7"/>
    </row>
    <row r="64" spans="1:1" x14ac:dyDescent="0.2">
      <c r="A64" s="7"/>
    </row>
    <row r="65" spans="1:1" x14ac:dyDescent="0.2">
      <c r="A65" s="7"/>
    </row>
    <row r="66" spans="1:1" x14ac:dyDescent="0.2">
      <c r="A66" s="7"/>
    </row>
    <row r="67" spans="1:1" x14ac:dyDescent="0.2">
      <c r="A67" s="7"/>
    </row>
    <row r="68" spans="1:1" x14ac:dyDescent="0.2">
      <c r="A68" s="7"/>
    </row>
    <row r="69" spans="1:1" x14ac:dyDescent="0.2">
      <c r="A69" s="7"/>
    </row>
    <row r="70" spans="1:1" x14ac:dyDescent="0.2">
      <c r="A70" s="7"/>
    </row>
    <row r="71" spans="1:1" x14ac:dyDescent="0.2">
      <c r="A71" s="7"/>
    </row>
    <row r="72" spans="1:1" x14ac:dyDescent="0.2">
      <c r="A72" s="7"/>
    </row>
    <row r="73" spans="1:1" x14ac:dyDescent="0.2">
      <c r="A73" s="7"/>
    </row>
    <row r="74" spans="1:1" x14ac:dyDescent="0.2">
      <c r="A74" s="7"/>
    </row>
    <row r="75" spans="1:1" x14ac:dyDescent="0.2">
      <c r="A75" s="7"/>
    </row>
    <row r="76" spans="1:1" x14ac:dyDescent="0.2">
      <c r="A76" s="7"/>
    </row>
    <row r="77" spans="1:1" x14ac:dyDescent="0.2">
      <c r="A77" s="7"/>
    </row>
    <row r="78" spans="1:1" x14ac:dyDescent="0.2">
      <c r="A78" s="7"/>
    </row>
    <row r="79" spans="1:1" x14ac:dyDescent="0.2">
      <c r="A79" s="7"/>
    </row>
    <row r="80" spans="1:1" x14ac:dyDescent="0.2">
      <c r="A80" s="7"/>
    </row>
    <row r="81" spans="1:1" x14ac:dyDescent="0.2">
      <c r="A81" s="7"/>
    </row>
    <row r="82" spans="1:1" x14ac:dyDescent="0.2">
      <c r="A82" s="7"/>
    </row>
    <row r="83" spans="1:1" x14ac:dyDescent="0.2">
      <c r="A83" s="7"/>
    </row>
    <row r="84" spans="1:1" x14ac:dyDescent="0.2">
      <c r="A84" s="7"/>
    </row>
    <row r="85" spans="1:1" x14ac:dyDescent="0.2">
      <c r="A85" s="7"/>
    </row>
    <row r="86" spans="1:1" x14ac:dyDescent="0.2">
      <c r="A86" s="7"/>
    </row>
    <row r="87" spans="1:1" x14ac:dyDescent="0.2">
      <c r="A87" s="7"/>
    </row>
    <row r="88" spans="1:1" x14ac:dyDescent="0.2">
      <c r="A88" s="7"/>
    </row>
    <row r="89" spans="1:1" x14ac:dyDescent="0.2">
      <c r="A89" s="7"/>
    </row>
    <row r="90" spans="1:1" x14ac:dyDescent="0.2">
      <c r="A90" s="7"/>
    </row>
    <row r="91" spans="1:1" x14ac:dyDescent="0.2">
      <c r="A91" s="7"/>
    </row>
    <row r="92" spans="1:1" x14ac:dyDescent="0.2">
      <c r="A92" s="7"/>
    </row>
    <row r="93" spans="1:1" x14ac:dyDescent="0.2">
      <c r="A93" s="7"/>
    </row>
    <row r="94" spans="1:1" x14ac:dyDescent="0.2">
      <c r="A94" s="7"/>
    </row>
    <row r="95" spans="1:1" x14ac:dyDescent="0.2">
      <c r="A95" s="7"/>
    </row>
    <row r="96" spans="1:1" x14ac:dyDescent="0.2">
      <c r="A96" s="7"/>
    </row>
    <row r="97" spans="1:1" x14ac:dyDescent="0.2">
      <c r="A97" s="7"/>
    </row>
    <row r="98" spans="1:1" x14ac:dyDescent="0.2">
      <c r="A98" s="7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  <row r="102" spans="1:1" x14ac:dyDescent="0.2">
      <c r="A102" s="7"/>
    </row>
    <row r="103" spans="1:1" x14ac:dyDescent="0.2">
      <c r="A103" s="7"/>
    </row>
    <row r="104" spans="1:1" x14ac:dyDescent="0.2">
      <c r="A104" s="7"/>
    </row>
    <row r="105" spans="1:1" x14ac:dyDescent="0.2">
      <c r="A105" s="7"/>
    </row>
    <row r="106" spans="1:1" x14ac:dyDescent="0.2">
      <c r="A106" s="7"/>
    </row>
    <row r="107" spans="1:1" x14ac:dyDescent="0.2">
      <c r="A107" s="7"/>
    </row>
    <row r="108" spans="1:1" x14ac:dyDescent="0.2">
      <c r="A108" s="7"/>
    </row>
    <row r="109" spans="1:1" x14ac:dyDescent="0.2">
      <c r="A109" s="7"/>
    </row>
    <row r="110" spans="1:1" x14ac:dyDescent="0.2">
      <c r="A110" s="7"/>
    </row>
    <row r="111" spans="1:1" x14ac:dyDescent="0.2">
      <c r="A111" s="7"/>
    </row>
    <row r="112" spans="1:1" x14ac:dyDescent="0.2">
      <c r="A112" s="7"/>
    </row>
    <row r="113" spans="1:1" x14ac:dyDescent="0.2">
      <c r="A113" s="7"/>
    </row>
    <row r="114" spans="1:1" x14ac:dyDescent="0.2">
      <c r="A114" s="7"/>
    </row>
    <row r="115" spans="1:1" x14ac:dyDescent="0.2">
      <c r="A115" s="7"/>
    </row>
    <row r="116" spans="1:1" x14ac:dyDescent="0.2">
      <c r="A116" s="7"/>
    </row>
    <row r="117" spans="1:1" x14ac:dyDescent="0.2">
      <c r="A117" s="7"/>
    </row>
    <row r="118" spans="1:1" x14ac:dyDescent="0.2">
      <c r="A118" s="7"/>
    </row>
    <row r="119" spans="1:1" x14ac:dyDescent="0.2">
      <c r="A119" s="7"/>
    </row>
    <row r="120" spans="1:1" x14ac:dyDescent="0.2">
      <c r="A120" s="7"/>
    </row>
    <row r="121" spans="1:1" x14ac:dyDescent="0.2">
      <c r="A121" s="7"/>
    </row>
    <row r="122" spans="1:1" x14ac:dyDescent="0.2">
      <c r="A122" s="7"/>
    </row>
    <row r="123" spans="1:1" x14ac:dyDescent="0.2">
      <c r="A123" s="7"/>
    </row>
    <row r="124" spans="1:1" x14ac:dyDescent="0.2">
      <c r="A124" s="7"/>
    </row>
    <row r="125" spans="1:1" x14ac:dyDescent="0.2">
      <c r="A125" s="7"/>
    </row>
    <row r="126" spans="1:1" x14ac:dyDescent="0.2">
      <c r="A126" s="7"/>
    </row>
    <row r="127" spans="1:1" x14ac:dyDescent="0.2">
      <c r="A127" s="7"/>
    </row>
    <row r="128" spans="1:1" x14ac:dyDescent="0.2">
      <c r="A128" s="7"/>
    </row>
    <row r="129" spans="1:1" x14ac:dyDescent="0.2">
      <c r="A129" s="7"/>
    </row>
    <row r="130" spans="1:1" x14ac:dyDescent="0.2">
      <c r="A130" s="7"/>
    </row>
    <row r="131" spans="1:1" x14ac:dyDescent="0.2">
      <c r="A131" s="7"/>
    </row>
    <row r="132" spans="1:1" x14ac:dyDescent="0.2">
      <c r="A132" s="7"/>
    </row>
    <row r="133" spans="1:1" x14ac:dyDescent="0.2">
      <c r="A133" s="7"/>
    </row>
    <row r="134" spans="1:1" x14ac:dyDescent="0.2">
      <c r="A134" s="7"/>
    </row>
    <row r="135" spans="1:1" x14ac:dyDescent="0.2">
      <c r="A135" s="7"/>
    </row>
    <row r="136" spans="1:1" x14ac:dyDescent="0.2">
      <c r="A136" s="7"/>
    </row>
    <row r="137" spans="1:1" x14ac:dyDescent="0.2">
      <c r="A137" s="7"/>
    </row>
    <row r="138" spans="1:1" x14ac:dyDescent="0.2">
      <c r="A138" s="7"/>
    </row>
    <row r="139" spans="1:1" x14ac:dyDescent="0.2">
      <c r="A139" s="7"/>
    </row>
    <row r="140" spans="1:1" x14ac:dyDescent="0.2">
      <c r="A140" s="7"/>
    </row>
    <row r="141" spans="1:1" x14ac:dyDescent="0.2">
      <c r="A141" s="7"/>
    </row>
    <row r="142" spans="1:1" x14ac:dyDescent="0.2">
      <c r="A142" s="7"/>
    </row>
    <row r="143" spans="1:1" x14ac:dyDescent="0.2">
      <c r="A143" s="7"/>
    </row>
    <row r="144" spans="1:1" x14ac:dyDescent="0.2">
      <c r="A144" s="7"/>
    </row>
    <row r="145" spans="1:1" x14ac:dyDescent="0.2">
      <c r="A145" s="7"/>
    </row>
    <row r="146" spans="1:1" x14ac:dyDescent="0.2">
      <c r="A146" s="7"/>
    </row>
    <row r="147" spans="1:1" x14ac:dyDescent="0.2">
      <c r="A147" s="7"/>
    </row>
    <row r="148" spans="1:1" x14ac:dyDescent="0.2">
      <c r="A148" s="7"/>
    </row>
  </sheetData>
  <mergeCells count="6">
    <mergeCell ref="A1:XFD1"/>
    <mergeCell ref="A2:A4"/>
    <mergeCell ref="B2:P2"/>
    <mergeCell ref="B3:F3"/>
    <mergeCell ref="G3:K3"/>
    <mergeCell ref="L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J31"/>
  <sheetViews>
    <sheetView zoomScaleNormal="100" workbookViewId="0">
      <selection activeCell="B12" sqref="B12"/>
    </sheetView>
  </sheetViews>
  <sheetFormatPr baseColWidth="10" defaultColWidth="11.1640625" defaultRowHeight="16" x14ac:dyDescent="0.2"/>
  <cols>
    <col min="1" max="1" width="3.33203125" style="22" customWidth="1"/>
    <col min="2" max="2" width="66.83203125" style="22" customWidth="1"/>
    <col min="3" max="6" width="15.5" style="22" customWidth="1"/>
    <col min="7" max="9" width="11.1640625" style="22"/>
    <col min="10" max="10" width="32.83203125" style="22" customWidth="1"/>
    <col min="11" max="16384" width="11.1640625" style="22"/>
  </cols>
  <sheetData>
    <row r="1" spans="1:10" x14ac:dyDescent="0.2">
      <c r="A1" s="99" t="s">
        <v>17</v>
      </c>
      <c r="B1" s="99"/>
      <c r="C1" s="2"/>
      <c r="D1" s="99" t="s">
        <v>31</v>
      </c>
      <c r="E1" s="104"/>
      <c r="F1" s="3"/>
      <c r="G1" s="21"/>
      <c r="H1" s="21"/>
      <c r="I1" s="21"/>
      <c r="J1" s="21"/>
    </row>
    <row r="2" spans="1:10" x14ac:dyDescent="0.2">
      <c r="A2" s="23"/>
      <c r="B2" s="23"/>
      <c r="C2" s="38"/>
      <c r="D2" s="99" t="s">
        <v>36</v>
      </c>
      <c r="E2" s="104"/>
      <c r="F2" s="6"/>
      <c r="G2" s="21"/>
      <c r="H2" s="21"/>
      <c r="I2" s="21"/>
      <c r="J2" s="21"/>
    </row>
    <row r="3" spans="1:10" x14ac:dyDescent="0.2">
      <c r="A3" s="23"/>
      <c r="B3" s="23"/>
      <c r="C3" s="38"/>
      <c r="D3" s="99" t="s">
        <v>37</v>
      </c>
      <c r="E3" s="104"/>
      <c r="F3" s="39">
        <f>F1-F2</f>
        <v>0</v>
      </c>
      <c r="G3" s="21"/>
      <c r="H3" s="21"/>
      <c r="I3" s="21"/>
      <c r="J3" s="21"/>
    </row>
    <row r="4" spans="1:10" ht="30.75" customHeight="1" x14ac:dyDescent="0.2">
      <c r="A4" s="23"/>
      <c r="B4" s="23"/>
      <c r="C4" s="38"/>
      <c r="D4" s="99" t="s">
        <v>35</v>
      </c>
      <c r="E4" s="104"/>
      <c r="F4" s="11"/>
      <c r="G4" s="113" t="s">
        <v>58</v>
      </c>
      <c r="H4" s="114"/>
      <c r="I4" s="114"/>
      <c r="J4" s="114"/>
    </row>
    <row r="5" spans="1:10" x14ac:dyDescent="0.2">
      <c r="A5" s="23"/>
      <c r="B5" s="23"/>
      <c r="C5" s="38"/>
      <c r="D5" s="99" t="s">
        <v>38</v>
      </c>
      <c r="E5" s="104"/>
      <c r="F5" s="40">
        <f>F4</f>
        <v>0</v>
      </c>
      <c r="G5" s="21"/>
      <c r="H5" s="21"/>
      <c r="I5" s="21"/>
      <c r="J5" s="21"/>
    </row>
    <row r="6" spans="1:10" x14ac:dyDescent="0.2">
      <c r="A6" s="23"/>
      <c r="B6" s="23"/>
      <c r="C6" s="38"/>
      <c r="D6" s="23"/>
      <c r="E6" s="23"/>
      <c r="F6" s="41"/>
      <c r="G6" s="21"/>
      <c r="H6" s="21"/>
      <c r="I6" s="21"/>
      <c r="J6" s="21"/>
    </row>
    <row r="7" spans="1:10" s="27" customFormat="1" ht="47.25" customHeight="1" x14ac:dyDescent="0.2">
      <c r="A7" s="110" t="s">
        <v>15</v>
      </c>
      <c r="B7" s="111"/>
      <c r="C7" s="24" t="s">
        <v>43</v>
      </c>
      <c r="D7" s="25" t="s">
        <v>0</v>
      </c>
      <c r="E7" s="26" t="s">
        <v>16</v>
      </c>
      <c r="F7" s="106" t="s">
        <v>33</v>
      </c>
      <c r="G7" s="106"/>
      <c r="H7" s="106"/>
      <c r="I7" s="106"/>
      <c r="J7" s="106"/>
    </row>
    <row r="8" spans="1:10" s="96" customFormat="1" ht="17" customHeight="1" x14ac:dyDescent="0.2">
      <c r="A8" s="96" t="s">
        <v>9</v>
      </c>
    </row>
    <row r="9" spans="1:10" s="21" customFormat="1" ht="17" customHeight="1" x14ac:dyDescent="0.2">
      <c r="A9" s="28">
        <v>1</v>
      </c>
      <c r="B9" s="28" t="s">
        <v>1</v>
      </c>
      <c r="C9" s="9"/>
      <c r="D9" s="29">
        <f>IFERROR((C9/$F$3), 0)</f>
        <v>0</v>
      </c>
      <c r="E9" s="4"/>
      <c r="F9" s="105"/>
      <c r="G9" s="105"/>
      <c r="H9" s="105"/>
      <c r="I9" s="105"/>
      <c r="J9" s="105"/>
    </row>
    <row r="10" spans="1:10" s="21" customFormat="1" ht="34" customHeight="1" x14ac:dyDescent="0.2">
      <c r="A10" s="28">
        <v>2</v>
      </c>
      <c r="B10" s="28" t="s">
        <v>2</v>
      </c>
      <c r="C10" s="9"/>
      <c r="D10" s="29">
        <f t="shared" ref="D10:D11" si="0">IFERROR((C10/$F$3), 0)</f>
        <v>0</v>
      </c>
      <c r="E10" s="4"/>
      <c r="F10" s="105"/>
      <c r="G10" s="105"/>
      <c r="H10" s="105"/>
      <c r="I10" s="105"/>
      <c r="J10" s="105"/>
    </row>
    <row r="11" spans="1:10" s="21" customFormat="1" ht="51" customHeight="1" x14ac:dyDescent="0.2">
      <c r="A11" s="28">
        <v>3</v>
      </c>
      <c r="B11" s="85" t="s">
        <v>72</v>
      </c>
      <c r="C11" s="9"/>
      <c r="D11" s="29">
        <f t="shared" si="0"/>
        <v>0</v>
      </c>
      <c r="E11" s="4"/>
      <c r="F11" s="105"/>
      <c r="G11" s="105"/>
      <c r="H11" s="105"/>
      <c r="I11" s="105"/>
      <c r="J11" s="105"/>
    </row>
    <row r="12" spans="1:10" s="21" customFormat="1" ht="51" customHeight="1" x14ac:dyDescent="0.2">
      <c r="A12" s="28">
        <v>4</v>
      </c>
      <c r="B12" s="85" t="s">
        <v>73</v>
      </c>
      <c r="C12" s="8"/>
      <c r="D12" s="29">
        <f>IFERROR((C12/F5), 0)</f>
        <v>0</v>
      </c>
      <c r="E12" s="4"/>
      <c r="F12" s="105"/>
      <c r="G12" s="105"/>
      <c r="H12" s="105"/>
      <c r="I12" s="105"/>
      <c r="J12" s="105"/>
    </row>
    <row r="13" spans="1:10" s="21" customFormat="1" ht="34" customHeight="1" x14ac:dyDescent="0.2">
      <c r="A13" s="28">
        <v>5</v>
      </c>
      <c r="B13" s="28" t="s">
        <v>3</v>
      </c>
      <c r="C13" s="9"/>
      <c r="D13" s="29">
        <f>IFERROR((C13/$F$3), 0)</f>
        <v>0</v>
      </c>
      <c r="E13" s="4"/>
      <c r="F13" s="105"/>
      <c r="G13" s="105"/>
      <c r="H13" s="105"/>
      <c r="I13" s="105"/>
      <c r="J13" s="105"/>
    </row>
    <row r="14" spans="1:10" s="21" customFormat="1" ht="34" customHeight="1" x14ac:dyDescent="0.2">
      <c r="A14" s="28">
        <v>6</v>
      </c>
      <c r="B14" s="28" t="s">
        <v>4</v>
      </c>
      <c r="C14" s="9"/>
      <c r="D14" s="29">
        <f>IFERROR((C14/$F$3), 0)</f>
        <v>0</v>
      </c>
      <c r="E14" s="4"/>
      <c r="F14" s="105"/>
      <c r="G14" s="105"/>
      <c r="H14" s="105"/>
      <c r="I14" s="105"/>
      <c r="J14" s="105"/>
    </row>
    <row r="15" spans="1:10" s="21" customFormat="1" ht="34" customHeight="1" x14ac:dyDescent="0.2">
      <c r="A15" s="28">
        <v>7</v>
      </c>
      <c r="B15" s="28" t="s">
        <v>5</v>
      </c>
      <c r="C15" s="8"/>
      <c r="D15" s="29">
        <f>IFERROR((C15/F4), 0)</f>
        <v>0</v>
      </c>
      <c r="E15" s="4"/>
      <c r="F15" s="105"/>
      <c r="G15" s="105"/>
      <c r="H15" s="105"/>
      <c r="I15" s="105"/>
      <c r="J15" s="105"/>
    </row>
    <row r="16" spans="1:10" s="21" customFormat="1" ht="34" customHeight="1" x14ac:dyDescent="0.2">
      <c r="A16" s="28">
        <v>8</v>
      </c>
      <c r="B16" s="28" t="s">
        <v>32</v>
      </c>
      <c r="C16" s="9"/>
      <c r="D16" s="29">
        <f>IFERROR((C16/$F$3), 0)</f>
        <v>0</v>
      </c>
      <c r="E16" s="4"/>
      <c r="F16" s="105"/>
      <c r="G16" s="105"/>
      <c r="H16" s="105"/>
      <c r="I16" s="105"/>
      <c r="J16" s="105"/>
    </row>
    <row r="17" spans="1:10" s="95" customFormat="1" ht="17" customHeight="1" x14ac:dyDescent="0.2">
      <c r="A17" s="95" t="s">
        <v>11</v>
      </c>
    </row>
    <row r="18" spans="1:10" s="21" customFormat="1" x14ac:dyDescent="0.2">
      <c r="A18" s="28">
        <v>9</v>
      </c>
      <c r="B18" s="30" t="s">
        <v>54</v>
      </c>
      <c r="C18" s="10"/>
      <c r="D18" s="29">
        <f>IF(C18="Yes",1,0)</f>
        <v>0</v>
      </c>
      <c r="E18" s="4"/>
      <c r="F18" s="105"/>
      <c r="G18" s="105"/>
      <c r="H18" s="105"/>
      <c r="I18" s="105"/>
      <c r="J18" s="105"/>
    </row>
    <row r="19" spans="1:10" s="21" customFormat="1" ht="32" x14ac:dyDescent="0.2">
      <c r="A19" s="28">
        <v>10</v>
      </c>
      <c r="B19" s="83" t="s">
        <v>69</v>
      </c>
      <c r="C19" s="10"/>
      <c r="D19" s="29">
        <f t="shared" ref="D19:D21" si="1">IF(C19="Yes",1,0)</f>
        <v>0</v>
      </c>
      <c r="E19" s="4"/>
      <c r="F19" s="112"/>
      <c r="G19" s="105"/>
      <c r="H19" s="105"/>
      <c r="I19" s="105"/>
      <c r="J19" s="105"/>
    </row>
    <row r="20" spans="1:10" s="21" customFormat="1" ht="32" x14ac:dyDescent="0.2">
      <c r="A20" s="28">
        <v>11</v>
      </c>
      <c r="B20" s="30" t="s">
        <v>55</v>
      </c>
      <c r="C20" s="10"/>
      <c r="D20" s="29">
        <f t="shared" si="1"/>
        <v>0</v>
      </c>
      <c r="E20" s="4"/>
      <c r="F20" s="112"/>
      <c r="G20" s="105"/>
      <c r="H20" s="105"/>
      <c r="I20" s="105"/>
      <c r="J20" s="105"/>
    </row>
    <row r="21" spans="1:10" s="21" customFormat="1" ht="32" x14ac:dyDescent="0.2">
      <c r="A21" s="28">
        <v>12</v>
      </c>
      <c r="B21" s="30" t="s">
        <v>56</v>
      </c>
      <c r="C21" s="10"/>
      <c r="D21" s="29">
        <f t="shared" si="1"/>
        <v>0</v>
      </c>
      <c r="E21" s="4"/>
      <c r="F21" s="105"/>
      <c r="G21" s="105"/>
      <c r="H21" s="105"/>
      <c r="I21" s="105"/>
      <c r="J21" s="105"/>
    </row>
    <row r="22" spans="1:10" s="95" customFormat="1" ht="17" customHeight="1" x14ac:dyDescent="0.2">
      <c r="A22" s="95" t="s">
        <v>12</v>
      </c>
    </row>
    <row r="23" spans="1:10" s="21" customFormat="1" ht="48" x14ac:dyDescent="0.2">
      <c r="A23" s="28">
        <v>13</v>
      </c>
      <c r="B23" s="28" t="s">
        <v>44</v>
      </c>
      <c r="C23" s="9"/>
      <c r="D23" s="29">
        <f>IFERROR((C23/$F$3),0)</f>
        <v>0</v>
      </c>
      <c r="E23" s="4"/>
      <c r="F23" s="105"/>
      <c r="G23" s="105"/>
      <c r="H23" s="105"/>
      <c r="I23" s="105"/>
      <c r="J23" s="105"/>
    </row>
    <row r="24" spans="1:10" s="21" customFormat="1" ht="15" x14ac:dyDescent="0.2">
      <c r="A24" s="109" t="s">
        <v>14</v>
      </c>
      <c r="B24" s="109"/>
      <c r="C24" s="109"/>
      <c r="D24" s="109"/>
      <c r="E24" s="109"/>
      <c r="F24" s="109"/>
    </row>
    <row r="25" spans="1:10" s="21" customFormat="1" ht="32" x14ac:dyDescent="0.2">
      <c r="A25" s="28">
        <v>14</v>
      </c>
      <c r="B25" s="28" t="s">
        <v>7</v>
      </c>
      <c r="C25" s="8"/>
      <c r="D25" s="31">
        <f>IFERROR((C25/F5),0)</f>
        <v>0</v>
      </c>
      <c r="E25" s="5"/>
      <c r="F25" s="112"/>
      <c r="G25" s="105"/>
      <c r="H25" s="105"/>
      <c r="I25" s="105"/>
      <c r="J25" s="105"/>
    </row>
    <row r="26" spans="1:10" s="21" customFormat="1" thickBot="1" x14ac:dyDescent="0.25"/>
    <row r="27" spans="1:10" s="21" customFormat="1" thickBot="1" x14ac:dyDescent="0.25">
      <c r="B27" s="79" t="s">
        <v>48</v>
      </c>
      <c r="C27" s="80">
        <f>(SUM(D9:D16,D18:D21,D23,D25))/14</f>
        <v>0</v>
      </c>
    </row>
    <row r="28" spans="1:10" s="21" customFormat="1" thickBot="1" x14ac:dyDescent="0.25"/>
    <row r="29" spans="1:10" s="21" customFormat="1" ht="15" x14ac:dyDescent="0.2">
      <c r="A29" s="32"/>
      <c r="B29" s="33" t="s">
        <v>46</v>
      </c>
      <c r="C29" s="18"/>
      <c r="D29" s="107" t="s">
        <v>53</v>
      </c>
      <c r="E29" s="108"/>
      <c r="F29" s="108"/>
      <c r="G29" s="108"/>
      <c r="H29" s="108"/>
      <c r="I29" s="108"/>
      <c r="J29" s="108"/>
    </row>
    <row r="30" spans="1:10" s="21" customFormat="1" ht="15" x14ac:dyDescent="0.2">
      <c r="A30" s="34"/>
      <c r="B30" s="35" t="s">
        <v>41</v>
      </c>
      <c r="C30" s="20"/>
      <c r="D30" s="34"/>
      <c r="E30" s="34"/>
      <c r="F30" s="34"/>
    </row>
    <row r="31" spans="1:10" s="21" customFormat="1" thickBot="1" x14ac:dyDescent="0.25">
      <c r="A31" s="34"/>
      <c r="B31" s="36" t="s">
        <v>42</v>
      </c>
      <c r="C31" s="19"/>
      <c r="D31" s="34"/>
      <c r="E31" s="34"/>
      <c r="F31" s="34"/>
    </row>
  </sheetData>
  <sheetProtection algorithmName="SHA-512" hashValue="zSSpeUF8UKDdd5+VHeg3GkXnwwbsXSWdx/sFvcwDhMOa6hpl+cIIDNEssfkR2pz+tHxV0cFNRLxKfWBWWheNiw==" saltValue="Zk7GTyHvzrMfL7hhVaTuIg==" spinCount="100000" sheet="1" objects="1" scenarios="1" formatCells="0"/>
  <mergeCells count="28">
    <mergeCell ref="D29:J29"/>
    <mergeCell ref="A24:F24"/>
    <mergeCell ref="F25:J25"/>
    <mergeCell ref="D4:E4"/>
    <mergeCell ref="D5:E5"/>
    <mergeCell ref="A7:B7"/>
    <mergeCell ref="A8:XFD8"/>
    <mergeCell ref="F15:J15"/>
    <mergeCell ref="A17:XFD17"/>
    <mergeCell ref="F20:J20"/>
    <mergeCell ref="A22:XFD22"/>
    <mergeCell ref="G4:J4"/>
    <mergeCell ref="A1:B1"/>
    <mergeCell ref="D1:E1"/>
    <mergeCell ref="D2:E2"/>
    <mergeCell ref="D3:E3"/>
    <mergeCell ref="F23:J23"/>
    <mergeCell ref="F7:J7"/>
    <mergeCell ref="F9:J9"/>
    <mergeCell ref="F10:J10"/>
    <mergeCell ref="F11:J11"/>
    <mergeCell ref="F12:J12"/>
    <mergeCell ref="F13:J13"/>
    <mergeCell ref="F14:J14"/>
    <mergeCell ref="F16:J16"/>
    <mergeCell ref="F18:J18"/>
    <mergeCell ref="F19:J19"/>
    <mergeCell ref="F21:J21"/>
  </mergeCells>
  <conditionalFormatting sqref="E9:E16">
    <cfRule type="containsText" dxfId="19" priority="5" operator="containsText" text="Yes">
      <formula>NOT(ISERROR(SEARCH("Yes",E9)))</formula>
    </cfRule>
  </conditionalFormatting>
  <conditionalFormatting sqref="E18:E21">
    <cfRule type="containsText" dxfId="18" priority="4" operator="containsText" text="Yes">
      <formula>NOT(ISERROR(SEARCH("Yes",E18)))</formula>
    </cfRule>
  </conditionalFormatting>
  <conditionalFormatting sqref="E23">
    <cfRule type="containsText" dxfId="17" priority="3" operator="containsText" text="Yes">
      <formula>NOT(ISERROR(SEARCH("Yes",E23)))</formula>
    </cfRule>
  </conditionalFormatting>
  <conditionalFormatting sqref="D9:D25">
    <cfRule type="cellIs" dxfId="16" priority="1" operator="notBetween">
      <formula>0</formula>
      <formula>1</formula>
    </cfRule>
  </conditionalFormatting>
  <conditionalFormatting sqref="E25">
    <cfRule type="containsText" dxfId="15" priority="2" operator="containsText" text="Yes">
      <formula>NOT(ISERROR(SEARCH("Yes",E25)))</formula>
    </cfRule>
  </conditionalFormatting>
  <dataValidations count="4">
    <dataValidation type="list" allowBlank="1" showInputMessage="1" showErrorMessage="1" sqref="C18:C21 E25 E23 E18:E21 E9:E16" xr:uid="{00000000-0002-0000-0600-000000000000}">
      <formula1>"Yes, No"</formula1>
    </dataValidation>
    <dataValidation type="whole" errorStyle="warning" operator="greaterThanOrEqual" allowBlank="1" showInputMessage="1" showErrorMessage="1" errorTitle="Invalid number" error="Please input the number of K-3 teachers." sqref="C29:C31" xr:uid="{00000000-0002-0000-0600-000001000000}">
      <formula1>0</formula1>
    </dataValidation>
    <dataValidation type="whole" errorStyle="warning" allowBlank="1" showInputMessage="1" showErrorMessage="1" errorTitle="Invalid Number" error="Please input the number of Untrained K-3 Teachers." sqref="C9:C11 C13:C14 C16 C23" xr:uid="{00000000-0002-0000-0600-000002000000}">
      <formula1>0</formula1>
      <formula2>$F$3</formula2>
    </dataValidation>
    <dataValidation type="whole" errorStyle="warning" allowBlank="1" showInputMessage="1" showErrorMessage="1" errorTitle="Invalid number." error="Please input the number of LAC Facilitators/LACs." sqref="C15 C12 C25" xr:uid="{00000000-0002-0000-0600-000003000000}">
      <formula1>0</formula1>
      <formula2>$F$5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1"/>
  <sheetViews>
    <sheetView zoomScaleNormal="100" workbookViewId="0">
      <selection activeCell="B12" sqref="B12"/>
    </sheetView>
  </sheetViews>
  <sheetFormatPr baseColWidth="10" defaultColWidth="11.1640625" defaultRowHeight="16" x14ac:dyDescent="0.2"/>
  <cols>
    <col min="1" max="1" width="3.33203125" style="22" customWidth="1"/>
    <col min="2" max="2" width="66.83203125" style="22" customWidth="1"/>
    <col min="3" max="4" width="15.5" style="22" customWidth="1"/>
    <col min="5" max="5" width="17.5" style="22" customWidth="1"/>
    <col min="6" max="6" width="15.5" style="22" customWidth="1"/>
    <col min="7" max="9" width="11.1640625" style="22"/>
    <col min="10" max="10" width="33.5" style="22" customWidth="1"/>
    <col min="11" max="16384" width="11.1640625" style="22"/>
  </cols>
  <sheetData>
    <row r="1" spans="1:10" x14ac:dyDescent="0.2">
      <c r="A1" s="99" t="s">
        <v>17</v>
      </c>
      <c r="B1" s="99"/>
      <c r="C1" s="2"/>
      <c r="D1" s="99" t="s">
        <v>31</v>
      </c>
      <c r="E1" s="104"/>
      <c r="F1" s="3"/>
      <c r="G1" s="21"/>
      <c r="H1" s="21"/>
      <c r="I1" s="21"/>
      <c r="J1" s="21"/>
    </row>
    <row r="2" spans="1:10" x14ac:dyDescent="0.2">
      <c r="A2" s="23"/>
      <c r="B2" s="23"/>
      <c r="C2" s="38"/>
      <c r="D2" s="99" t="s">
        <v>36</v>
      </c>
      <c r="E2" s="104"/>
      <c r="F2" s="6"/>
      <c r="G2" s="21"/>
      <c r="H2" s="21"/>
      <c r="I2" s="21"/>
      <c r="J2" s="21"/>
    </row>
    <row r="3" spans="1:10" x14ac:dyDescent="0.2">
      <c r="A3" s="23"/>
      <c r="B3" s="23"/>
      <c r="C3" s="38"/>
      <c r="D3" s="99" t="s">
        <v>37</v>
      </c>
      <c r="E3" s="104"/>
      <c r="F3" s="39">
        <f>F1-F2</f>
        <v>0</v>
      </c>
      <c r="G3" s="21"/>
      <c r="H3" s="21"/>
      <c r="I3" s="21"/>
      <c r="J3" s="21"/>
    </row>
    <row r="4" spans="1:10" ht="30.75" customHeight="1" x14ac:dyDescent="0.2">
      <c r="A4" s="23"/>
      <c r="B4" s="23"/>
      <c r="C4" s="38"/>
      <c r="D4" s="99" t="s">
        <v>35</v>
      </c>
      <c r="E4" s="104"/>
      <c r="F4" s="11"/>
      <c r="G4" s="113" t="s">
        <v>58</v>
      </c>
      <c r="H4" s="114"/>
      <c r="I4" s="114"/>
      <c r="J4" s="114"/>
    </row>
    <row r="5" spans="1:10" x14ac:dyDescent="0.2">
      <c r="A5" s="23"/>
      <c r="B5" s="23"/>
      <c r="C5" s="38"/>
      <c r="D5" s="99" t="s">
        <v>38</v>
      </c>
      <c r="E5" s="104"/>
      <c r="F5" s="40">
        <f>F4</f>
        <v>0</v>
      </c>
      <c r="G5" s="21"/>
      <c r="H5" s="21"/>
      <c r="I5" s="21"/>
      <c r="J5" s="21"/>
    </row>
    <row r="6" spans="1:10" x14ac:dyDescent="0.2">
      <c r="A6" s="23"/>
      <c r="B6" s="23"/>
      <c r="C6" s="38"/>
      <c r="D6" s="23"/>
      <c r="E6" s="23"/>
      <c r="F6" s="41"/>
      <c r="G6" s="21"/>
      <c r="H6" s="21"/>
      <c r="I6" s="21"/>
      <c r="J6" s="21"/>
    </row>
    <row r="7" spans="1:10" s="27" customFormat="1" ht="47.25" customHeight="1" x14ac:dyDescent="0.2">
      <c r="A7" s="110" t="s">
        <v>15</v>
      </c>
      <c r="B7" s="111"/>
      <c r="C7" s="24" t="s">
        <v>43</v>
      </c>
      <c r="D7" s="25" t="s">
        <v>0</v>
      </c>
      <c r="E7" s="26" t="s">
        <v>16</v>
      </c>
      <c r="F7" s="106" t="s">
        <v>33</v>
      </c>
      <c r="G7" s="106"/>
      <c r="H7" s="106"/>
      <c r="I7" s="106"/>
      <c r="J7" s="106"/>
    </row>
    <row r="8" spans="1:10" s="96" customFormat="1" ht="17" customHeight="1" x14ac:dyDescent="0.2">
      <c r="A8" s="96" t="s">
        <v>9</v>
      </c>
    </row>
    <row r="9" spans="1:10" s="21" customFormat="1" ht="17" customHeight="1" x14ac:dyDescent="0.2">
      <c r="A9" s="28">
        <v>1</v>
      </c>
      <c r="B9" s="28" t="s">
        <v>1</v>
      </c>
      <c r="C9" s="9"/>
      <c r="D9" s="29">
        <f>IFERROR((C9/$F$3), 0)</f>
        <v>0</v>
      </c>
      <c r="E9" s="4"/>
      <c r="F9" s="105"/>
      <c r="G9" s="105"/>
      <c r="H9" s="105"/>
      <c r="I9" s="105"/>
      <c r="J9" s="105"/>
    </row>
    <row r="10" spans="1:10" s="21" customFormat="1" ht="34" customHeight="1" x14ac:dyDescent="0.2">
      <c r="A10" s="28">
        <v>2</v>
      </c>
      <c r="B10" s="28" t="s">
        <v>2</v>
      </c>
      <c r="C10" s="9"/>
      <c r="D10" s="29">
        <f t="shared" ref="D10:D11" si="0">IFERROR((C10/$F$3), 0)</f>
        <v>0</v>
      </c>
      <c r="E10" s="4"/>
      <c r="F10" s="105"/>
      <c r="G10" s="105"/>
      <c r="H10" s="105"/>
      <c r="I10" s="105"/>
      <c r="J10" s="105"/>
    </row>
    <row r="11" spans="1:10" s="21" customFormat="1" ht="51" customHeight="1" x14ac:dyDescent="0.2">
      <c r="A11" s="28">
        <v>3</v>
      </c>
      <c r="B11" s="85" t="s">
        <v>72</v>
      </c>
      <c r="C11" s="9"/>
      <c r="D11" s="29">
        <f t="shared" si="0"/>
        <v>0</v>
      </c>
      <c r="E11" s="4"/>
      <c r="F11" s="105"/>
      <c r="G11" s="105"/>
      <c r="H11" s="105"/>
      <c r="I11" s="105"/>
      <c r="J11" s="105"/>
    </row>
    <row r="12" spans="1:10" s="21" customFormat="1" ht="51" customHeight="1" x14ac:dyDescent="0.2">
      <c r="A12" s="28">
        <v>4</v>
      </c>
      <c r="B12" s="85" t="s">
        <v>73</v>
      </c>
      <c r="C12" s="8"/>
      <c r="D12" s="29">
        <f>IFERROR((C12/F5), 0)</f>
        <v>0</v>
      </c>
      <c r="E12" s="4"/>
      <c r="F12" s="105"/>
      <c r="G12" s="105"/>
      <c r="H12" s="105"/>
      <c r="I12" s="105"/>
      <c r="J12" s="105"/>
    </row>
    <row r="13" spans="1:10" s="21" customFormat="1" ht="34" customHeight="1" x14ac:dyDescent="0.2">
      <c r="A13" s="28">
        <v>5</v>
      </c>
      <c r="B13" s="28" t="s">
        <v>3</v>
      </c>
      <c r="C13" s="9"/>
      <c r="D13" s="29">
        <f>IFERROR((C13/$F$3), 0)</f>
        <v>0</v>
      </c>
      <c r="E13" s="4"/>
      <c r="F13" s="105"/>
      <c r="G13" s="105"/>
      <c r="H13" s="105"/>
      <c r="I13" s="105"/>
      <c r="J13" s="105"/>
    </row>
    <row r="14" spans="1:10" s="21" customFormat="1" ht="34" customHeight="1" x14ac:dyDescent="0.2">
      <c r="A14" s="28">
        <v>6</v>
      </c>
      <c r="B14" s="28" t="s">
        <v>4</v>
      </c>
      <c r="C14" s="9"/>
      <c r="D14" s="29">
        <f>IFERROR((C14/$F$3), 0)</f>
        <v>0</v>
      </c>
      <c r="E14" s="4"/>
      <c r="F14" s="105"/>
      <c r="G14" s="105"/>
      <c r="H14" s="105"/>
      <c r="I14" s="105"/>
      <c r="J14" s="105"/>
    </row>
    <row r="15" spans="1:10" s="21" customFormat="1" ht="34" customHeight="1" x14ac:dyDescent="0.2">
      <c r="A15" s="28">
        <v>7</v>
      </c>
      <c r="B15" s="28" t="s">
        <v>5</v>
      </c>
      <c r="C15" s="8"/>
      <c r="D15" s="29">
        <f>IFERROR((C15/F4), 0)</f>
        <v>0</v>
      </c>
      <c r="E15" s="4"/>
      <c r="F15" s="105"/>
      <c r="G15" s="105"/>
      <c r="H15" s="105"/>
      <c r="I15" s="105"/>
      <c r="J15" s="105"/>
    </row>
    <row r="16" spans="1:10" s="21" customFormat="1" ht="34" customHeight="1" x14ac:dyDescent="0.2">
      <c r="A16" s="28">
        <v>8</v>
      </c>
      <c r="B16" s="28" t="s">
        <v>32</v>
      </c>
      <c r="C16" s="9"/>
      <c r="D16" s="29">
        <f>IFERROR((C16/$F$3), 0)</f>
        <v>0</v>
      </c>
      <c r="E16" s="4"/>
      <c r="F16" s="105"/>
      <c r="G16" s="105"/>
      <c r="H16" s="105"/>
      <c r="I16" s="105"/>
      <c r="J16" s="105"/>
    </row>
    <row r="17" spans="1:10" s="95" customFormat="1" ht="17" customHeight="1" x14ac:dyDescent="0.2">
      <c r="A17" s="95" t="s">
        <v>11</v>
      </c>
    </row>
    <row r="18" spans="1:10" s="21" customFormat="1" x14ac:dyDescent="0.2">
      <c r="A18" s="28">
        <v>9</v>
      </c>
      <c r="B18" s="30" t="s">
        <v>54</v>
      </c>
      <c r="C18" s="10"/>
      <c r="D18" s="29">
        <f>IF(C18="Yes",1,0)</f>
        <v>0</v>
      </c>
      <c r="E18" s="4"/>
      <c r="F18" s="105"/>
      <c r="G18" s="105"/>
      <c r="H18" s="105"/>
      <c r="I18" s="105"/>
      <c r="J18" s="105"/>
    </row>
    <row r="19" spans="1:10" s="21" customFormat="1" ht="32" x14ac:dyDescent="0.2">
      <c r="A19" s="28">
        <v>10</v>
      </c>
      <c r="B19" s="83" t="s">
        <v>69</v>
      </c>
      <c r="C19" s="10"/>
      <c r="D19" s="29">
        <f t="shared" ref="D19:D21" si="1">IF(C19="Yes",1,0)</f>
        <v>0</v>
      </c>
      <c r="E19" s="4"/>
      <c r="F19" s="112"/>
      <c r="G19" s="105"/>
      <c r="H19" s="105"/>
      <c r="I19" s="105"/>
      <c r="J19" s="105"/>
    </row>
    <row r="20" spans="1:10" s="21" customFormat="1" ht="32" x14ac:dyDescent="0.2">
      <c r="A20" s="28">
        <v>11</v>
      </c>
      <c r="B20" s="30" t="s">
        <v>55</v>
      </c>
      <c r="C20" s="10"/>
      <c r="D20" s="29">
        <f t="shared" si="1"/>
        <v>0</v>
      </c>
      <c r="E20" s="4"/>
      <c r="F20" s="112"/>
      <c r="G20" s="105"/>
      <c r="H20" s="105"/>
      <c r="I20" s="105"/>
      <c r="J20" s="105"/>
    </row>
    <row r="21" spans="1:10" s="21" customFormat="1" ht="32" x14ac:dyDescent="0.2">
      <c r="A21" s="28">
        <v>12</v>
      </c>
      <c r="B21" s="30" t="s">
        <v>56</v>
      </c>
      <c r="C21" s="10"/>
      <c r="D21" s="29">
        <f t="shared" si="1"/>
        <v>0</v>
      </c>
      <c r="E21" s="4"/>
      <c r="F21" s="105"/>
      <c r="G21" s="105"/>
      <c r="H21" s="105"/>
      <c r="I21" s="105"/>
      <c r="J21" s="105"/>
    </row>
    <row r="22" spans="1:10" s="95" customFormat="1" ht="17" customHeight="1" x14ac:dyDescent="0.2">
      <c r="A22" s="95" t="s">
        <v>12</v>
      </c>
    </row>
    <row r="23" spans="1:10" s="21" customFormat="1" ht="48" x14ac:dyDescent="0.2">
      <c r="A23" s="28">
        <v>13</v>
      </c>
      <c r="B23" s="28" t="s">
        <v>44</v>
      </c>
      <c r="C23" s="9"/>
      <c r="D23" s="29">
        <f>IFERROR((C23/$F$3),0)</f>
        <v>0</v>
      </c>
      <c r="E23" s="4"/>
      <c r="F23" s="105"/>
      <c r="G23" s="105"/>
      <c r="H23" s="105"/>
      <c r="I23" s="105"/>
      <c r="J23" s="105"/>
    </row>
    <row r="24" spans="1:10" s="21" customFormat="1" ht="15" x14ac:dyDescent="0.2">
      <c r="A24" s="109" t="s">
        <v>14</v>
      </c>
      <c r="B24" s="109"/>
      <c r="C24" s="109"/>
      <c r="D24" s="109"/>
      <c r="E24" s="109"/>
      <c r="F24" s="109"/>
    </row>
    <row r="25" spans="1:10" s="21" customFormat="1" ht="32" x14ac:dyDescent="0.2">
      <c r="A25" s="28">
        <v>14</v>
      </c>
      <c r="B25" s="28" t="s">
        <v>7</v>
      </c>
      <c r="C25" s="8"/>
      <c r="D25" s="31">
        <f>IFERROR((C25/F5),0)</f>
        <v>0</v>
      </c>
      <c r="E25" s="5"/>
      <c r="F25" s="112"/>
      <c r="G25" s="105"/>
      <c r="H25" s="105"/>
      <c r="I25" s="105"/>
      <c r="J25" s="105"/>
    </row>
    <row r="26" spans="1:10" s="21" customFormat="1" thickBot="1" x14ac:dyDescent="0.25"/>
    <row r="27" spans="1:10" s="21" customFormat="1" thickBot="1" x14ac:dyDescent="0.25">
      <c r="B27" s="79" t="s">
        <v>48</v>
      </c>
      <c r="C27" s="80">
        <f>(SUM(D9:D16,D18:D21,D23,D25))/14</f>
        <v>0</v>
      </c>
    </row>
    <row r="28" spans="1:10" s="21" customFormat="1" thickBot="1" x14ac:dyDescent="0.25"/>
    <row r="29" spans="1:10" s="21" customFormat="1" ht="15" x14ac:dyDescent="0.2">
      <c r="B29" s="60" t="s">
        <v>60</v>
      </c>
      <c r="C29" s="77"/>
    </row>
    <row r="30" spans="1:10" s="21" customFormat="1" ht="15" x14ac:dyDescent="0.2">
      <c r="A30" s="32"/>
      <c r="B30" s="57" t="s">
        <v>47</v>
      </c>
      <c r="C30" s="20"/>
      <c r="D30" s="107" t="s">
        <v>53</v>
      </c>
      <c r="E30" s="108"/>
      <c r="F30" s="108"/>
      <c r="G30" s="108"/>
      <c r="H30" s="108"/>
      <c r="I30" s="108"/>
      <c r="J30" s="108"/>
    </row>
    <row r="31" spans="1:10" s="21" customFormat="1" thickBot="1" x14ac:dyDescent="0.25">
      <c r="A31" s="34"/>
      <c r="B31" s="36" t="s">
        <v>42</v>
      </c>
      <c r="C31" s="19"/>
      <c r="D31" s="34"/>
      <c r="E31" s="34"/>
      <c r="F31" s="34"/>
    </row>
  </sheetData>
  <sheetProtection algorithmName="SHA-512" hashValue="dNfONpeoHi52Z0Izaz5unoQnT94lP1oGpdKmFUKZ0RXLS456tiDXvzrChChzn3x3o93n5ZDKFON8SkTMYK761Q==" saltValue="fqdUGCKqlFL3FhoZmMdw3A==" spinCount="100000" sheet="1" formatCells="0"/>
  <mergeCells count="28">
    <mergeCell ref="D30:J30"/>
    <mergeCell ref="A22:XFD22"/>
    <mergeCell ref="A24:F24"/>
    <mergeCell ref="F25:J25"/>
    <mergeCell ref="D4:E4"/>
    <mergeCell ref="D5:E5"/>
    <mergeCell ref="A7:B7"/>
    <mergeCell ref="A8:XFD8"/>
    <mergeCell ref="F15:J15"/>
    <mergeCell ref="F7:J7"/>
    <mergeCell ref="F20:J20"/>
    <mergeCell ref="G4:J4"/>
    <mergeCell ref="A1:B1"/>
    <mergeCell ref="D1:E1"/>
    <mergeCell ref="D2:E2"/>
    <mergeCell ref="D3:E3"/>
    <mergeCell ref="F23:J23"/>
    <mergeCell ref="F9:J9"/>
    <mergeCell ref="F10:J10"/>
    <mergeCell ref="F11:J11"/>
    <mergeCell ref="F12:J12"/>
    <mergeCell ref="F13:J13"/>
    <mergeCell ref="F21:J21"/>
    <mergeCell ref="F14:J14"/>
    <mergeCell ref="F16:J16"/>
    <mergeCell ref="F18:J18"/>
    <mergeCell ref="F19:J19"/>
    <mergeCell ref="A17:XFD17"/>
  </mergeCells>
  <conditionalFormatting sqref="E9:E16">
    <cfRule type="containsText" dxfId="14" priority="5" operator="containsText" text="Yes">
      <formula>NOT(ISERROR(SEARCH("Yes",E9)))</formula>
    </cfRule>
  </conditionalFormatting>
  <conditionalFormatting sqref="E18:E21">
    <cfRule type="containsText" dxfId="13" priority="4" operator="containsText" text="Yes">
      <formula>NOT(ISERROR(SEARCH("Yes",E18)))</formula>
    </cfRule>
  </conditionalFormatting>
  <conditionalFormatting sqref="E23">
    <cfRule type="containsText" dxfId="12" priority="3" operator="containsText" text="Yes">
      <formula>NOT(ISERROR(SEARCH("Yes",E23)))</formula>
    </cfRule>
  </conditionalFormatting>
  <conditionalFormatting sqref="D9:D25">
    <cfRule type="cellIs" dxfId="11" priority="1" operator="notBetween">
      <formula>0</formula>
      <formula>1</formula>
    </cfRule>
  </conditionalFormatting>
  <conditionalFormatting sqref="E25">
    <cfRule type="containsText" dxfId="10" priority="2" operator="containsText" text="Yes">
      <formula>NOT(ISERROR(SEARCH("Yes",E25)))</formula>
    </cfRule>
  </conditionalFormatting>
  <dataValidations count="4">
    <dataValidation type="list" allowBlank="1" showInputMessage="1" showErrorMessage="1" sqref="C18:C21 E25 E23 E18:E21 E9:E16" xr:uid="{00000000-0002-0000-0700-000000000000}">
      <formula1>"Yes, No"</formula1>
    </dataValidation>
    <dataValidation type="whole" errorStyle="warning" operator="greaterThanOrEqual" allowBlank="1" showInputMessage="1" showErrorMessage="1" errorTitle="Invalid number" error="Please input the number of K-3 teachers." sqref="C30:C31" xr:uid="{00000000-0002-0000-0700-000001000000}">
      <formula1>0</formula1>
    </dataValidation>
    <dataValidation type="whole" errorStyle="warning" allowBlank="1" showInputMessage="1" showErrorMessage="1" errorTitle="Invalid Number" error="Please input the number of Untrained K-3 Teachers." sqref="C9:C11 C13:C14 C16 C23" xr:uid="{00000000-0002-0000-0700-000002000000}">
      <formula1>0</formula1>
      <formula2>$F$3</formula2>
    </dataValidation>
    <dataValidation type="whole" errorStyle="warning" allowBlank="1" showInputMessage="1" showErrorMessage="1" errorTitle="Invalid number." error="Please input the number of LAC Facilitators/LACs." sqref="C15 C12 C25" xr:uid="{00000000-0002-0000-0700-000003000000}">
      <formula1>0</formula1>
      <formula2>$F$5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48"/>
  <sheetViews>
    <sheetView zoomScale="75" zoomScaleNormal="75" workbookViewId="0">
      <selection sqref="A1:XFD1"/>
    </sheetView>
  </sheetViews>
  <sheetFormatPr baseColWidth="10" defaultColWidth="10.83203125" defaultRowHeight="16" x14ac:dyDescent="0.2"/>
  <cols>
    <col min="1" max="1" width="54" style="1" customWidth="1"/>
    <col min="2" max="16384" width="10.83203125" style="1"/>
  </cols>
  <sheetData>
    <row r="1" spans="1:16" s="115" customFormat="1" ht="16" customHeight="1" x14ac:dyDescent="0.2">
      <c r="A1" s="115" t="s">
        <v>8</v>
      </c>
    </row>
    <row r="2" spans="1:16" s="12" customFormat="1" ht="15" x14ac:dyDescent="0.2">
      <c r="A2" s="116" t="s">
        <v>18</v>
      </c>
      <c r="B2" s="116" t="s">
        <v>23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s="13" customFormat="1" thickBot="1" x14ac:dyDescent="0.25">
      <c r="A3" s="116"/>
      <c r="B3" s="117" t="s">
        <v>22</v>
      </c>
      <c r="C3" s="117"/>
      <c r="D3" s="117"/>
      <c r="E3" s="117"/>
      <c r="F3" s="117"/>
      <c r="G3" s="117" t="s">
        <v>22</v>
      </c>
      <c r="H3" s="117"/>
      <c r="I3" s="117"/>
      <c r="J3" s="117"/>
      <c r="K3" s="117"/>
      <c r="L3" s="117" t="s">
        <v>22</v>
      </c>
      <c r="M3" s="117"/>
      <c r="N3" s="117"/>
      <c r="O3" s="117"/>
      <c r="P3" s="117"/>
    </row>
    <row r="4" spans="1:16" s="13" customFormat="1" ht="17" thickTop="1" thickBot="1" x14ac:dyDescent="0.25">
      <c r="A4" s="117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1</v>
      </c>
      <c r="H4" s="13">
        <v>2</v>
      </c>
      <c r="I4" s="13">
        <v>3</v>
      </c>
      <c r="J4" s="13">
        <v>4</v>
      </c>
      <c r="K4" s="13">
        <v>5</v>
      </c>
      <c r="L4" s="13">
        <v>1</v>
      </c>
      <c r="M4" s="13">
        <v>2</v>
      </c>
      <c r="N4" s="13">
        <v>3</v>
      </c>
      <c r="O4" s="13">
        <v>4</v>
      </c>
      <c r="P4" s="13">
        <v>5</v>
      </c>
    </row>
    <row r="5" spans="1:16" s="15" customFormat="1" thickTop="1" x14ac:dyDescent="0.2">
      <c r="A5" s="16"/>
      <c r="B5" s="14"/>
      <c r="C5" s="14"/>
      <c r="D5" s="14"/>
      <c r="E5" s="14"/>
      <c r="F5" s="14"/>
      <c r="G5" s="14"/>
    </row>
    <row r="6" spans="1:16" s="15" customFormat="1" ht="15" x14ac:dyDescent="0.2">
      <c r="A6" s="16"/>
      <c r="B6" s="14"/>
      <c r="C6" s="14"/>
      <c r="D6" s="14"/>
      <c r="E6" s="14"/>
      <c r="F6" s="14"/>
      <c r="G6" s="14"/>
    </row>
    <row r="7" spans="1:16" s="15" customFormat="1" ht="15" x14ac:dyDescent="0.2">
      <c r="A7" s="16"/>
      <c r="B7" s="14"/>
      <c r="C7" s="14"/>
      <c r="D7" s="14"/>
      <c r="E7" s="14"/>
      <c r="F7" s="14"/>
      <c r="G7" s="14"/>
    </row>
    <row r="8" spans="1:16" s="15" customFormat="1" ht="15" x14ac:dyDescent="0.2">
      <c r="A8" s="16"/>
      <c r="B8" s="14"/>
      <c r="C8" s="14"/>
      <c r="D8" s="14"/>
      <c r="E8" s="14"/>
      <c r="F8" s="14"/>
      <c r="G8" s="14"/>
    </row>
    <row r="9" spans="1:16" s="15" customFormat="1" ht="15" x14ac:dyDescent="0.2">
      <c r="A9" s="17"/>
    </row>
    <row r="10" spans="1:16" s="15" customFormat="1" ht="15" x14ac:dyDescent="0.2">
      <c r="A10" s="17"/>
    </row>
    <row r="11" spans="1:16" s="15" customFormat="1" ht="15" x14ac:dyDescent="0.2">
      <c r="A11" s="17"/>
    </row>
    <row r="12" spans="1:16" s="15" customFormat="1" ht="15" x14ac:dyDescent="0.2">
      <c r="A12" s="17"/>
    </row>
    <row r="13" spans="1:16" s="15" customFormat="1" ht="15" x14ac:dyDescent="0.2">
      <c r="A13" s="17"/>
    </row>
    <row r="14" spans="1:16" s="15" customFormat="1" ht="15" x14ac:dyDescent="0.2">
      <c r="A14" s="17"/>
    </row>
    <row r="15" spans="1:16" s="15" customFormat="1" ht="15" x14ac:dyDescent="0.2">
      <c r="A15" s="17"/>
    </row>
    <row r="16" spans="1:16" s="15" customFormat="1" ht="15" x14ac:dyDescent="0.2">
      <c r="A16" s="17"/>
    </row>
    <row r="17" spans="1:1" s="15" customFormat="1" ht="15" x14ac:dyDescent="0.2">
      <c r="A17" s="17"/>
    </row>
    <row r="18" spans="1:1" s="15" customFormat="1" ht="15" x14ac:dyDescent="0.2">
      <c r="A18" s="17"/>
    </row>
    <row r="19" spans="1:1" s="15" customFormat="1" ht="15" x14ac:dyDescent="0.2">
      <c r="A19" s="17"/>
    </row>
    <row r="20" spans="1:1" s="15" customFormat="1" ht="15" x14ac:dyDescent="0.2">
      <c r="A20" s="17"/>
    </row>
    <row r="21" spans="1:1" s="15" customFormat="1" ht="15" x14ac:dyDescent="0.2">
      <c r="A21" s="17"/>
    </row>
    <row r="22" spans="1:1" s="15" customFormat="1" ht="15" x14ac:dyDescent="0.2">
      <c r="A22" s="17"/>
    </row>
    <row r="23" spans="1:1" s="15" customFormat="1" ht="15" x14ac:dyDescent="0.2">
      <c r="A23" s="17"/>
    </row>
    <row r="24" spans="1:1" s="15" customFormat="1" ht="15" x14ac:dyDescent="0.2">
      <c r="A24" s="17"/>
    </row>
    <row r="25" spans="1:1" s="15" customFormat="1" ht="15" x14ac:dyDescent="0.2">
      <c r="A25" s="17"/>
    </row>
    <row r="26" spans="1:1" s="15" customFormat="1" ht="15" x14ac:dyDescent="0.2">
      <c r="A26" s="17"/>
    </row>
    <row r="27" spans="1:1" s="15" customFormat="1" ht="15" x14ac:dyDescent="0.2">
      <c r="A27" s="17"/>
    </row>
    <row r="28" spans="1:1" s="15" customFormat="1" ht="15" x14ac:dyDescent="0.2">
      <c r="A28" s="17"/>
    </row>
    <row r="29" spans="1:1" s="15" customFormat="1" ht="15" x14ac:dyDescent="0.2">
      <c r="A29" s="17"/>
    </row>
    <row r="30" spans="1:1" s="15" customFormat="1" ht="15" x14ac:dyDescent="0.2">
      <c r="A30" s="17"/>
    </row>
    <row r="31" spans="1:1" s="15" customFormat="1" ht="15" x14ac:dyDescent="0.2">
      <c r="A31" s="17"/>
    </row>
    <row r="32" spans="1:1" s="15" customFormat="1" ht="15" x14ac:dyDescent="0.2">
      <c r="A32" s="17"/>
    </row>
    <row r="33" spans="1:1" s="15" customFormat="1" ht="15" x14ac:dyDescent="0.2">
      <c r="A33" s="17"/>
    </row>
    <row r="34" spans="1:1" s="15" customFormat="1" ht="15" x14ac:dyDescent="0.2">
      <c r="A34" s="17"/>
    </row>
    <row r="35" spans="1:1" s="15" customFormat="1" ht="15" x14ac:dyDescent="0.2">
      <c r="A35" s="17"/>
    </row>
    <row r="36" spans="1:1" s="15" customFormat="1" ht="15" x14ac:dyDescent="0.2">
      <c r="A36" s="17"/>
    </row>
    <row r="37" spans="1:1" s="15" customFormat="1" ht="15" x14ac:dyDescent="0.2">
      <c r="A37" s="17"/>
    </row>
    <row r="38" spans="1:1" s="15" customFormat="1" ht="15" x14ac:dyDescent="0.2">
      <c r="A38" s="17"/>
    </row>
    <row r="39" spans="1:1" s="15" customFormat="1" ht="15" x14ac:dyDescent="0.2">
      <c r="A39" s="17"/>
    </row>
    <row r="40" spans="1:1" s="15" customFormat="1" ht="15" x14ac:dyDescent="0.2">
      <c r="A40" s="17"/>
    </row>
    <row r="41" spans="1:1" s="15" customFormat="1" ht="15" x14ac:dyDescent="0.2">
      <c r="A41" s="17"/>
    </row>
    <row r="42" spans="1:1" x14ac:dyDescent="0.2">
      <c r="A42" s="7"/>
    </row>
    <row r="43" spans="1:1" x14ac:dyDescent="0.2">
      <c r="A43" s="7"/>
    </row>
    <row r="44" spans="1:1" x14ac:dyDescent="0.2">
      <c r="A44" s="7"/>
    </row>
    <row r="45" spans="1:1" x14ac:dyDescent="0.2">
      <c r="A45" s="7"/>
    </row>
    <row r="46" spans="1:1" x14ac:dyDescent="0.2">
      <c r="A46" s="7"/>
    </row>
    <row r="47" spans="1:1" x14ac:dyDescent="0.2">
      <c r="A47" s="7"/>
    </row>
    <row r="48" spans="1:1" x14ac:dyDescent="0.2">
      <c r="A48" s="7"/>
    </row>
    <row r="49" spans="1:1" x14ac:dyDescent="0.2">
      <c r="A49" s="7"/>
    </row>
    <row r="50" spans="1:1" x14ac:dyDescent="0.2">
      <c r="A50" s="7"/>
    </row>
    <row r="51" spans="1:1" x14ac:dyDescent="0.2">
      <c r="A51" s="7"/>
    </row>
    <row r="52" spans="1:1" x14ac:dyDescent="0.2">
      <c r="A52" s="7"/>
    </row>
    <row r="53" spans="1:1" x14ac:dyDescent="0.2">
      <c r="A53" s="7"/>
    </row>
    <row r="54" spans="1:1" x14ac:dyDescent="0.2">
      <c r="A54" s="7"/>
    </row>
    <row r="55" spans="1:1" x14ac:dyDescent="0.2">
      <c r="A55" s="7"/>
    </row>
    <row r="56" spans="1:1" x14ac:dyDescent="0.2">
      <c r="A56" s="7"/>
    </row>
    <row r="57" spans="1:1" x14ac:dyDescent="0.2">
      <c r="A57" s="7"/>
    </row>
    <row r="58" spans="1:1" x14ac:dyDescent="0.2">
      <c r="A58" s="7"/>
    </row>
    <row r="59" spans="1:1" x14ac:dyDescent="0.2">
      <c r="A59" s="7"/>
    </row>
    <row r="60" spans="1:1" x14ac:dyDescent="0.2">
      <c r="A60" s="7"/>
    </row>
    <row r="61" spans="1:1" x14ac:dyDescent="0.2">
      <c r="A61" s="7"/>
    </row>
    <row r="62" spans="1:1" x14ac:dyDescent="0.2">
      <c r="A62" s="7"/>
    </row>
    <row r="63" spans="1:1" x14ac:dyDescent="0.2">
      <c r="A63" s="7"/>
    </row>
    <row r="64" spans="1:1" x14ac:dyDescent="0.2">
      <c r="A64" s="7"/>
    </row>
    <row r="65" spans="1:1" x14ac:dyDescent="0.2">
      <c r="A65" s="7"/>
    </row>
    <row r="66" spans="1:1" x14ac:dyDescent="0.2">
      <c r="A66" s="7"/>
    </row>
    <row r="67" spans="1:1" x14ac:dyDescent="0.2">
      <c r="A67" s="7"/>
    </row>
    <row r="68" spans="1:1" x14ac:dyDescent="0.2">
      <c r="A68" s="7"/>
    </row>
    <row r="69" spans="1:1" x14ac:dyDescent="0.2">
      <c r="A69" s="7"/>
    </row>
    <row r="70" spans="1:1" x14ac:dyDescent="0.2">
      <c r="A70" s="7"/>
    </row>
    <row r="71" spans="1:1" x14ac:dyDescent="0.2">
      <c r="A71" s="7"/>
    </row>
    <row r="72" spans="1:1" x14ac:dyDescent="0.2">
      <c r="A72" s="7"/>
    </row>
    <row r="73" spans="1:1" x14ac:dyDescent="0.2">
      <c r="A73" s="7"/>
    </row>
    <row r="74" spans="1:1" x14ac:dyDescent="0.2">
      <c r="A74" s="7"/>
    </row>
    <row r="75" spans="1:1" x14ac:dyDescent="0.2">
      <c r="A75" s="7"/>
    </row>
    <row r="76" spans="1:1" x14ac:dyDescent="0.2">
      <c r="A76" s="7"/>
    </row>
    <row r="77" spans="1:1" x14ac:dyDescent="0.2">
      <c r="A77" s="7"/>
    </row>
    <row r="78" spans="1:1" x14ac:dyDescent="0.2">
      <c r="A78" s="7"/>
    </row>
    <row r="79" spans="1:1" x14ac:dyDescent="0.2">
      <c r="A79" s="7"/>
    </row>
    <row r="80" spans="1:1" x14ac:dyDescent="0.2">
      <c r="A80" s="7"/>
    </row>
    <row r="81" spans="1:1" x14ac:dyDescent="0.2">
      <c r="A81" s="7"/>
    </row>
    <row r="82" spans="1:1" x14ac:dyDescent="0.2">
      <c r="A82" s="7"/>
    </row>
    <row r="83" spans="1:1" x14ac:dyDescent="0.2">
      <c r="A83" s="7"/>
    </row>
    <row r="84" spans="1:1" x14ac:dyDescent="0.2">
      <c r="A84" s="7"/>
    </row>
    <row r="85" spans="1:1" x14ac:dyDescent="0.2">
      <c r="A85" s="7"/>
    </row>
    <row r="86" spans="1:1" x14ac:dyDescent="0.2">
      <c r="A86" s="7"/>
    </row>
    <row r="87" spans="1:1" x14ac:dyDescent="0.2">
      <c r="A87" s="7"/>
    </row>
    <row r="88" spans="1:1" x14ac:dyDescent="0.2">
      <c r="A88" s="7"/>
    </row>
    <row r="89" spans="1:1" x14ac:dyDescent="0.2">
      <c r="A89" s="7"/>
    </row>
    <row r="90" spans="1:1" x14ac:dyDescent="0.2">
      <c r="A90" s="7"/>
    </row>
    <row r="91" spans="1:1" x14ac:dyDescent="0.2">
      <c r="A91" s="7"/>
    </row>
    <row r="92" spans="1:1" x14ac:dyDescent="0.2">
      <c r="A92" s="7"/>
    </row>
    <row r="93" spans="1:1" x14ac:dyDescent="0.2">
      <c r="A93" s="7"/>
    </row>
    <row r="94" spans="1:1" x14ac:dyDescent="0.2">
      <c r="A94" s="7"/>
    </row>
    <row r="95" spans="1:1" x14ac:dyDescent="0.2">
      <c r="A95" s="7"/>
    </row>
    <row r="96" spans="1:1" x14ac:dyDescent="0.2">
      <c r="A96" s="7"/>
    </row>
    <row r="97" spans="1:1" x14ac:dyDescent="0.2">
      <c r="A97" s="7"/>
    </row>
    <row r="98" spans="1:1" x14ac:dyDescent="0.2">
      <c r="A98" s="7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  <row r="102" spans="1:1" x14ac:dyDescent="0.2">
      <c r="A102" s="7"/>
    </row>
    <row r="103" spans="1:1" x14ac:dyDescent="0.2">
      <c r="A103" s="7"/>
    </row>
    <row r="104" spans="1:1" x14ac:dyDescent="0.2">
      <c r="A104" s="7"/>
    </row>
    <row r="105" spans="1:1" x14ac:dyDescent="0.2">
      <c r="A105" s="7"/>
    </row>
    <row r="106" spans="1:1" x14ac:dyDescent="0.2">
      <c r="A106" s="7"/>
    </row>
    <row r="107" spans="1:1" x14ac:dyDescent="0.2">
      <c r="A107" s="7"/>
    </row>
    <row r="108" spans="1:1" x14ac:dyDescent="0.2">
      <c r="A108" s="7"/>
    </row>
    <row r="109" spans="1:1" x14ac:dyDescent="0.2">
      <c r="A109" s="7"/>
    </row>
    <row r="110" spans="1:1" x14ac:dyDescent="0.2">
      <c r="A110" s="7"/>
    </row>
    <row r="111" spans="1:1" x14ac:dyDescent="0.2">
      <c r="A111" s="7"/>
    </row>
    <row r="112" spans="1:1" x14ac:dyDescent="0.2">
      <c r="A112" s="7"/>
    </row>
    <row r="113" spans="1:1" x14ac:dyDescent="0.2">
      <c r="A113" s="7"/>
    </row>
    <row r="114" spans="1:1" x14ac:dyDescent="0.2">
      <c r="A114" s="7"/>
    </row>
    <row r="115" spans="1:1" x14ac:dyDescent="0.2">
      <c r="A115" s="7"/>
    </row>
    <row r="116" spans="1:1" x14ac:dyDescent="0.2">
      <c r="A116" s="7"/>
    </row>
    <row r="117" spans="1:1" x14ac:dyDescent="0.2">
      <c r="A117" s="7"/>
    </row>
    <row r="118" spans="1:1" x14ac:dyDescent="0.2">
      <c r="A118" s="7"/>
    </row>
    <row r="119" spans="1:1" x14ac:dyDescent="0.2">
      <c r="A119" s="7"/>
    </row>
    <row r="120" spans="1:1" x14ac:dyDescent="0.2">
      <c r="A120" s="7"/>
    </row>
    <row r="121" spans="1:1" x14ac:dyDescent="0.2">
      <c r="A121" s="7"/>
    </row>
    <row r="122" spans="1:1" x14ac:dyDescent="0.2">
      <c r="A122" s="7"/>
    </row>
    <row r="123" spans="1:1" x14ac:dyDescent="0.2">
      <c r="A123" s="7"/>
    </row>
    <row r="124" spans="1:1" x14ac:dyDescent="0.2">
      <c r="A124" s="7"/>
    </row>
    <row r="125" spans="1:1" x14ac:dyDescent="0.2">
      <c r="A125" s="7"/>
    </row>
    <row r="126" spans="1:1" x14ac:dyDescent="0.2">
      <c r="A126" s="7"/>
    </row>
    <row r="127" spans="1:1" x14ac:dyDescent="0.2">
      <c r="A127" s="7"/>
    </row>
    <row r="128" spans="1:1" x14ac:dyDescent="0.2">
      <c r="A128" s="7"/>
    </row>
    <row r="129" spans="1:1" x14ac:dyDescent="0.2">
      <c r="A129" s="7"/>
    </row>
    <row r="130" spans="1:1" x14ac:dyDescent="0.2">
      <c r="A130" s="7"/>
    </row>
    <row r="131" spans="1:1" x14ac:dyDescent="0.2">
      <c r="A131" s="7"/>
    </row>
    <row r="132" spans="1:1" x14ac:dyDescent="0.2">
      <c r="A132" s="7"/>
    </row>
    <row r="133" spans="1:1" x14ac:dyDescent="0.2">
      <c r="A133" s="7"/>
    </row>
    <row r="134" spans="1:1" x14ac:dyDescent="0.2">
      <c r="A134" s="7"/>
    </row>
    <row r="135" spans="1:1" x14ac:dyDescent="0.2">
      <c r="A135" s="7"/>
    </row>
    <row r="136" spans="1:1" x14ac:dyDescent="0.2">
      <c r="A136" s="7"/>
    </row>
    <row r="137" spans="1:1" x14ac:dyDescent="0.2">
      <c r="A137" s="7"/>
    </row>
    <row r="138" spans="1:1" x14ac:dyDescent="0.2">
      <c r="A138" s="7"/>
    </row>
    <row r="139" spans="1:1" x14ac:dyDescent="0.2">
      <c r="A139" s="7"/>
    </row>
    <row r="140" spans="1:1" x14ac:dyDescent="0.2">
      <c r="A140" s="7"/>
    </row>
    <row r="141" spans="1:1" x14ac:dyDescent="0.2">
      <c r="A141" s="7"/>
    </row>
    <row r="142" spans="1:1" x14ac:dyDescent="0.2">
      <c r="A142" s="7"/>
    </row>
    <row r="143" spans="1:1" x14ac:dyDescent="0.2">
      <c r="A143" s="7"/>
    </row>
    <row r="144" spans="1:1" x14ac:dyDescent="0.2">
      <c r="A144" s="7"/>
    </row>
    <row r="145" spans="1:1" x14ac:dyDescent="0.2">
      <c r="A145" s="7"/>
    </row>
    <row r="146" spans="1:1" x14ac:dyDescent="0.2">
      <c r="A146" s="7"/>
    </row>
    <row r="147" spans="1:1" x14ac:dyDescent="0.2">
      <c r="A147" s="7"/>
    </row>
    <row r="148" spans="1:1" x14ac:dyDescent="0.2">
      <c r="A148" s="7"/>
    </row>
  </sheetData>
  <mergeCells count="6">
    <mergeCell ref="A1:XFD1"/>
    <mergeCell ref="A2:A4"/>
    <mergeCell ref="B2:P2"/>
    <mergeCell ref="B3:F3"/>
    <mergeCell ref="G3:K3"/>
    <mergeCell ref="L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BASELINE</vt:lpstr>
      <vt:lpstr>BASELINE WORKPLAN</vt:lpstr>
      <vt:lpstr>A - PRE</vt:lpstr>
      <vt:lpstr>A - POST</vt:lpstr>
      <vt:lpstr>A - POST - WORKPLAN</vt:lpstr>
      <vt:lpstr>B - PRE</vt:lpstr>
      <vt:lpstr>B - POST</vt:lpstr>
      <vt:lpstr>B - POST - WORKPLAN</vt:lpstr>
      <vt:lpstr>C - PRE</vt:lpstr>
      <vt:lpstr>C - POST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2019-07-29T14:03:25Z</dcterms:created>
  <dcterms:modified xsi:type="dcterms:W3CDTF">2019-09-17T20:27:32Z</dcterms:modified>
  <cp:contentStatus/>
</cp:coreProperties>
</file>