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D215E202-7CE7-43CE-8F21-A85E95C7AD30}" xr6:coauthVersionLast="45" xr6:coauthVersionMax="45" xr10:uidLastSave="{00000000-0000-0000-0000-000000000000}"/>
  <bookViews>
    <workbookView xWindow="-110" yWindow="-110" windowWidth="19420" windowHeight="10420" xr2:uid="{4E302782-0F1F-43C6-87BA-1A6DB3085224}"/>
  </bookViews>
  <sheets>
    <sheet name="Core" sheetId="3" r:id="rId1"/>
    <sheet name="Academic-Non-core" sheetId="4" r:id="rId2"/>
    <sheet name="Academic-WI R BES E P" sheetId="8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55" i="4" l="1"/>
  <c r="E155" i="4"/>
  <c r="D155" i="4"/>
  <c r="F154" i="4"/>
  <c r="H154" i="4" s="1"/>
  <c r="H153" i="4"/>
  <c r="H155" i="4" s="1"/>
  <c r="I155" i="4" s="1"/>
  <c r="F153" i="4"/>
  <c r="G152" i="4"/>
  <c r="E152" i="4"/>
  <c r="D152" i="4"/>
  <c r="F151" i="4"/>
  <c r="H151" i="4" s="1"/>
  <c r="H150" i="4"/>
  <c r="H152" i="4" s="1"/>
  <c r="I152" i="4" s="1"/>
  <c r="F150" i="4"/>
  <c r="G149" i="4"/>
  <c r="E149" i="4"/>
  <c r="D149" i="4"/>
  <c r="H148" i="4"/>
  <c r="F148" i="4"/>
  <c r="F147" i="4"/>
  <c r="H147" i="4" s="1"/>
  <c r="H149" i="4" s="1"/>
  <c r="I149" i="4" s="1"/>
  <c r="G146" i="4"/>
  <c r="E146" i="4"/>
  <c r="D146" i="4"/>
  <c r="H145" i="4"/>
  <c r="F145" i="4"/>
  <c r="F144" i="4"/>
  <c r="H144" i="4" s="1"/>
  <c r="H146" i="4" s="1"/>
  <c r="I146" i="4" s="1"/>
  <c r="G143" i="4"/>
  <c r="E143" i="4"/>
  <c r="D143" i="4"/>
  <c r="F142" i="4"/>
  <c r="H142" i="4" s="1"/>
  <c r="H141" i="4"/>
  <c r="H143" i="4" s="1"/>
  <c r="I143" i="4" s="1"/>
  <c r="F141" i="4"/>
  <c r="G140" i="4"/>
  <c r="E140" i="4"/>
  <c r="D140" i="4"/>
  <c r="F139" i="4"/>
  <c r="H139" i="4" s="1"/>
  <c r="H138" i="4"/>
  <c r="H140" i="4" s="1"/>
  <c r="I140" i="4" s="1"/>
  <c r="F138" i="4"/>
  <c r="G137" i="4"/>
  <c r="E137" i="4"/>
  <c r="D137" i="4"/>
  <c r="H136" i="4"/>
  <c r="F136" i="4"/>
  <c r="F135" i="4"/>
  <c r="H135" i="4" s="1"/>
  <c r="H137" i="4" s="1"/>
  <c r="I137" i="4" s="1"/>
  <c r="G134" i="4"/>
  <c r="E134" i="4"/>
  <c r="D134" i="4"/>
  <c r="H133" i="4"/>
  <c r="F133" i="4"/>
  <c r="F132" i="4"/>
  <c r="H132" i="4" s="1"/>
  <c r="H134" i="4" s="1"/>
  <c r="I134" i="4" s="1"/>
  <c r="G131" i="4"/>
  <c r="E131" i="4"/>
  <c r="D131" i="4"/>
  <c r="F130" i="4"/>
  <c r="H130" i="4" s="1"/>
  <c r="H129" i="4"/>
  <c r="H131" i="4" s="1"/>
  <c r="I131" i="4" s="1"/>
  <c r="F129" i="4"/>
  <c r="G128" i="4"/>
  <c r="E128" i="4"/>
  <c r="D128" i="4"/>
  <c r="F127" i="4"/>
  <c r="H127" i="4" s="1"/>
  <c r="H126" i="4"/>
  <c r="H128" i="4" s="1"/>
  <c r="I128" i="4" s="1"/>
  <c r="F126" i="4"/>
  <c r="G125" i="4"/>
  <c r="E125" i="4"/>
  <c r="D125" i="4"/>
  <c r="H124" i="4"/>
  <c r="F124" i="4"/>
  <c r="F123" i="4"/>
  <c r="H123" i="4" s="1"/>
  <c r="H125" i="4" s="1"/>
  <c r="I125" i="4" s="1"/>
  <c r="G122" i="4"/>
  <c r="E122" i="4"/>
  <c r="D122" i="4"/>
  <c r="H121" i="4"/>
  <c r="F121" i="4"/>
  <c r="F120" i="4"/>
  <c r="H120" i="4" s="1"/>
  <c r="H122" i="4" s="1"/>
  <c r="I122" i="4" s="1"/>
  <c r="G119" i="4"/>
  <c r="E119" i="4"/>
  <c r="D119" i="4"/>
  <c r="F118" i="4"/>
  <c r="H118" i="4" s="1"/>
  <c r="H117" i="4"/>
  <c r="H119" i="4" s="1"/>
  <c r="I119" i="4" s="1"/>
  <c r="F117" i="4"/>
  <c r="G116" i="4"/>
  <c r="E116" i="4"/>
  <c r="D116" i="4"/>
  <c r="F115" i="4"/>
  <c r="H115" i="4" s="1"/>
  <c r="H114" i="4"/>
  <c r="H116" i="4" s="1"/>
  <c r="I116" i="4" s="1"/>
  <c r="F114" i="4"/>
  <c r="G113" i="4"/>
  <c r="E113" i="4"/>
  <c r="D113" i="4"/>
  <c r="H112" i="4"/>
  <c r="F112" i="4"/>
  <c r="F111" i="4"/>
  <c r="H111" i="4" s="1"/>
  <c r="H113" i="4" s="1"/>
  <c r="I113" i="4" s="1"/>
  <c r="G110" i="4"/>
  <c r="E110" i="4"/>
  <c r="D110" i="4"/>
  <c r="H109" i="4"/>
  <c r="F109" i="4"/>
  <c r="F108" i="4"/>
  <c r="H108" i="4" s="1"/>
  <c r="H110" i="4" s="1"/>
  <c r="I110" i="4" s="1"/>
  <c r="G107" i="4"/>
  <c r="E107" i="4"/>
  <c r="D107" i="4"/>
  <c r="F106" i="4"/>
  <c r="H106" i="4" s="1"/>
  <c r="H105" i="4"/>
  <c r="H107" i="4" s="1"/>
  <c r="I107" i="4" s="1"/>
  <c r="F105" i="4"/>
  <c r="G104" i="4"/>
  <c r="E104" i="4"/>
  <c r="D104" i="4"/>
  <c r="F103" i="4"/>
  <c r="H103" i="4" s="1"/>
  <c r="H102" i="4"/>
  <c r="H104" i="4" s="1"/>
  <c r="I104" i="4" s="1"/>
  <c r="F102" i="4"/>
  <c r="G101" i="4"/>
  <c r="E101" i="4"/>
  <c r="D101" i="4"/>
  <c r="H100" i="4"/>
  <c r="F100" i="4"/>
  <c r="F99" i="4"/>
  <c r="H99" i="4" s="1"/>
  <c r="H101" i="4" s="1"/>
  <c r="I101" i="4" s="1"/>
  <c r="G98" i="4"/>
  <c r="E98" i="4"/>
  <c r="D98" i="4"/>
  <c r="H97" i="4"/>
  <c r="F97" i="4"/>
  <c r="F96" i="4"/>
  <c r="H96" i="4" s="1"/>
  <c r="H98" i="4" s="1"/>
  <c r="I98" i="4" s="1"/>
  <c r="G95" i="4"/>
  <c r="E95" i="4"/>
  <c r="D95" i="4"/>
  <c r="F94" i="4"/>
  <c r="H94" i="4" s="1"/>
  <c r="H93" i="4"/>
  <c r="H95" i="4" s="1"/>
  <c r="I95" i="4" s="1"/>
  <c r="F93" i="4"/>
  <c r="G92" i="4"/>
  <c r="E92" i="4"/>
  <c r="D92" i="4"/>
  <c r="F91" i="4"/>
  <c r="H91" i="4" s="1"/>
  <c r="H90" i="4"/>
  <c r="H92" i="4" s="1"/>
  <c r="I92" i="4" s="1"/>
  <c r="F90" i="4"/>
  <c r="G89" i="4"/>
  <c r="E89" i="4"/>
  <c r="D89" i="4"/>
  <c r="H88" i="4"/>
  <c r="F88" i="4"/>
  <c r="F87" i="4"/>
  <c r="H87" i="4" s="1"/>
  <c r="H89" i="4" s="1"/>
  <c r="I89" i="4" s="1"/>
  <c r="G86" i="4"/>
  <c r="E86" i="4"/>
  <c r="D86" i="4"/>
  <c r="H85" i="4"/>
  <c r="F85" i="4"/>
  <c r="F84" i="4"/>
  <c r="H84" i="4" s="1"/>
  <c r="H86" i="4" s="1"/>
  <c r="I86" i="4" s="1"/>
  <c r="G83" i="4"/>
  <c r="E83" i="4"/>
  <c r="D83" i="4"/>
  <c r="F82" i="4"/>
  <c r="H82" i="4" s="1"/>
  <c r="H81" i="4"/>
  <c r="H83" i="4" s="1"/>
  <c r="I83" i="4" s="1"/>
  <c r="F81" i="4"/>
  <c r="G80" i="4"/>
  <c r="E80" i="4"/>
  <c r="D80" i="4"/>
  <c r="F79" i="4"/>
  <c r="H79" i="4" s="1"/>
  <c r="H78" i="4"/>
  <c r="H80" i="4" s="1"/>
  <c r="I80" i="4" s="1"/>
  <c r="F78" i="4"/>
  <c r="H77" i="4"/>
  <c r="I77" i="4" s="1"/>
  <c r="G77" i="4"/>
  <c r="E77" i="4"/>
  <c r="D77" i="4"/>
  <c r="H76" i="4"/>
  <c r="F76" i="4"/>
  <c r="H75" i="4"/>
  <c r="F75" i="4"/>
  <c r="G74" i="4"/>
  <c r="E74" i="4"/>
  <c r="D74" i="4"/>
  <c r="H73" i="4"/>
  <c r="F73" i="4"/>
  <c r="F72" i="4"/>
  <c r="H72" i="4" s="1"/>
  <c r="H74" i="4" s="1"/>
  <c r="I74" i="4" s="1"/>
  <c r="G71" i="4"/>
  <c r="E71" i="4"/>
  <c r="D71" i="4"/>
  <c r="H70" i="4"/>
  <c r="F70" i="4"/>
  <c r="H69" i="4"/>
  <c r="H71" i="4" s="1"/>
  <c r="I71" i="4" s="1"/>
  <c r="F69" i="4"/>
  <c r="G68" i="4"/>
  <c r="E68" i="4"/>
  <c r="D68" i="4"/>
  <c r="F67" i="4"/>
  <c r="H67" i="4" s="1"/>
  <c r="H66" i="4"/>
  <c r="H68" i="4" s="1"/>
  <c r="I68" i="4" s="1"/>
  <c r="F66" i="4"/>
  <c r="H65" i="4"/>
  <c r="I65" i="4" s="1"/>
  <c r="G65" i="4"/>
  <c r="E65" i="4"/>
  <c r="D65" i="4"/>
  <c r="H64" i="4"/>
  <c r="F64" i="4"/>
  <c r="H63" i="4"/>
  <c r="F63" i="4"/>
  <c r="G62" i="4"/>
  <c r="E62" i="4"/>
  <c r="D62" i="4"/>
  <c r="H61" i="4"/>
  <c r="F61" i="4"/>
  <c r="F60" i="4"/>
  <c r="H60" i="4" s="1"/>
  <c r="H62" i="4" s="1"/>
  <c r="I62" i="4" s="1"/>
  <c r="G59" i="4"/>
  <c r="E59" i="4"/>
  <c r="D59" i="4"/>
  <c r="H58" i="4"/>
  <c r="F58" i="4"/>
  <c r="H57" i="4"/>
  <c r="H59" i="4" s="1"/>
  <c r="I59" i="4" s="1"/>
  <c r="F57" i="4"/>
  <c r="G56" i="4"/>
  <c r="E56" i="4"/>
  <c r="D56" i="4"/>
  <c r="F55" i="4"/>
  <c r="H55" i="4" s="1"/>
  <c r="H54" i="4"/>
  <c r="H56" i="4" s="1"/>
  <c r="I56" i="4" s="1"/>
  <c r="F54" i="4"/>
  <c r="H53" i="4"/>
  <c r="I53" i="4" s="1"/>
  <c r="G53" i="4"/>
  <c r="E53" i="4"/>
  <c r="D53" i="4"/>
  <c r="H52" i="4"/>
  <c r="F52" i="4"/>
  <c r="H51" i="4"/>
  <c r="F51" i="4"/>
  <c r="G50" i="4"/>
  <c r="E50" i="4"/>
  <c r="D50" i="4"/>
  <c r="H49" i="4"/>
  <c r="F49" i="4"/>
  <c r="F48" i="4"/>
  <c r="H48" i="4" s="1"/>
  <c r="H50" i="4" s="1"/>
  <c r="I50" i="4" s="1"/>
  <c r="G47" i="4"/>
  <c r="E47" i="4"/>
  <c r="D47" i="4"/>
  <c r="H46" i="4"/>
  <c r="F46" i="4"/>
  <c r="H45" i="4"/>
  <c r="H47" i="4" s="1"/>
  <c r="I47" i="4" s="1"/>
  <c r="F45" i="4"/>
  <c r="G44" i="4"/>
  <c r="E44" i="4"/>
  <c r="D44" i="4"/>
  <c r="F43" i="4"/>
  <c r="H43" i="4" s="1"/>
  <c r="H42" i="4"/>
  <c r="H44" i="4" s="1"/>
  <c r="I44" i="4" s="1"/>
  <c r="F42" i="4"/>
  <c r="H41" i="4"/>
  <c r="I41" i="4" s="1"/>
  <c r="G41" i="4"/>
  <c r="E41" i="4"/>
  <c r="D41" i="4"/>
  <c r="H40" i="4"/>
  <c r="F40" i="4"/>
  <c r="H39" i="4"/>
  <c r="F39" i="4"/>
  <c r="G38" i="4"/>
  <c r="E38" i="4"/>
  <c r="D38" i="4"/>
  <c r="H37" i="4"/>
  <c r="F37" i="4"/>
  <c r="F36" i="4"/>
  <c r="H36" i="4" s="1"/>
  <c r="H38" i="4" s="1"/>
  <c r="I38" i="4" s="1"/>
  <c r="G35" i="4"/>
  <c r="E35" i="4"/>
  <c r="D35" i="4"/>
  <c r="H34" i="4"/>
  <c r="F34" i="4"/>
  <c r="H33" i="4"/>
  <c r="H35" i="4" s="1"/>
  <c r="I35" i="4" s="1"/>
  <c r="F33" i="4"/>
  <c r="G32" i="4"/>
  <c r="E32" i="4"/>
  <c r="D32" i="4"/>
  <c r="F31" i="4"/>
  <c r="H31" i="4" s="1"/>
  <c r="H30" i="4"/>
  <c r="H32" i="4" s="1"/>
  <c r="I32" i="4" s="1"/>
  <c r="F30" i="4"/>
  <c r="H29" i="4"/>
  <c r="I29" i="4" s="1"/>
  <c r="G29" i="4"/>
  <c r="E29" i="4"/>
  <c r="D29" i="4"/>
  <c r="H28" i="4"/>
  <c r="F28" i="4"/>
  <c r="H27" i="4"/>
  <c r="F27" i="4"/>
  <c r="G26" i="4"/>
  <c r="E26" i="4"/>
  <c r="D26" i="4"/>
  <c r="H25" i="4"/>
  <c r="F25" i="4"/>
  <c r="F24" i="4"/>
  <c r="H24" i="4" s="1"/>
  <c r="H26" i="4" s="1"/>
  <c r="I26" i="4" s="1"/>
  <c r="G23" i="4"/>
  <c r="E23" i="4"/>
  <c r="D23" i="4"/>
  <c r="H22" i="4"/>
  <c r="F22" i="4"/>
  <c r="H21" i="4"/>
  <c r="H23" i="4" s="1"/>
  <c r="I23" i="4" s="1"/>
  <c r="F21" i="4"/>
  <c r="G20" i="4"/>
  <c r="E20" i="4"/>
  <c r="D20" i="4"/>
  <c r="F19" i="4"/>
  <c r="H19" i="4" s="1"/>
  <c r="H18" i="4"/>
  <c r="H20" i="4" s="1"/>
  <c r="I20" i="4" s="1"/>
  <c r="F18" i="4"/>
  <c r="H17" i="4"/>
  <c r="I17" i="4" s="1"/>
  <c r="G17" i="4"/>
  <c r="E17" i="4"/>
  <c r="D17" i="4"/>
  <c r="H16" i="4"/>
  <c r="F16" i="4"/>
  <c r="H15" i="4"/>
  <c r="F15" i="4"/>
  <c r="G14" i="4"/>
  <c r="E14" i="4"/>
  <c r="D14" i="4"/>
  <c r="H13" i="4"/>
  <c r="F13" i="4"/>
  <c r="F12" i="4"/>
  <c r="H12" i="4" s="1"/>
  <c r="H14" i="4" s="1"/>
  <c r="I14" i="4" s="1"/>
  <c r="G11" i="4"/>
  <c r="E11" i="4"/>
  <c r="D11" i="4"/>
  <c r="H10" i="4"/>
  <c r="F10" i="4"/>
  <c r="H9" i="4"/>
  <c r="H11" i="4" s="1"/>
  <c r="I11" i="4" s="1"/>
  <c r="F9" i="4"/>
  <c r="G155" i="8"/>
  <c r="G152" i="8"/>
  <c r="G149" i="8"/>
  <c r="G146" i="8"/>
  <c r="G143" i="8"/>
  <c r="G140" i="8"/>
  <c r="G137" i="8"/>
  <c r="G134" i="8"/>
  <c r="G131" i="8"/>
  <c r="G128" i="8"/>
  <c r="G125" i="8"/>
  <c r="G122" i="8"/>
  <c r="G119" i="8"/>
  <c r="G116" i="8"/>
  <c r="G113" i="8"/>
  <c r="G110" i="8"/>
  <c r="G107" i="8"/>
  <c r="G104" i="8"/>
  <c r="G101" i="8"/>
  <c r="G98" i="8"/>
  <c r="G95" i="8"/>
  <c r="G92" i="8"/>
  <c r="G89" i="8"/>
  <c r="G86" i="8"/>
  <c r="G83" i="8"/>
  <c r="G80" i="8"/>
  <c r="G77" i="8"/>
  <c r="G74" i="8"/>
  <c r="G71" i="8"/>
  <c r="G68" i="8"/>
  <c r="G65" i="8"/>
  <c r="G62" i="8"/>
  <c r="G59" i="8"/>
  <c r="G56" i="8"/>
  <c r="G53" i="8"/>
  <c r="G50" i="8"/>
  <c r="G47" i="8"/>
  <c r="G44" i="8"/>
  <c r="G41" i="8"/>
  <c r="G38" i="8"/>
  <c r="G35" i="8"/>
  <c r="G32" i="8"/>
  <c r="G29" i="8"/>
  <c r="G26" i="8"/>
  <c r="G23" i="8"/>
  <c r="G20" i="8"/>
  <c r="G17" i="8"/>
  <c r="G14" i="8"/>
  <c r="G11" i="8"/>
  <c r="E155" i="8"/>
  <c r="D155" i="8"/>
  <c r="F154" i="8"/>
  <c r="H154" i="8" s="1"/>
  <c r="H153" i="8"/>
  <c r="H155" i="8" s="1"/>
  <c r="I155" i="8" s="1"/>
  <c r="F153" i="8"/>
  <c r="E152" i="8"/>
  <c r="D152" i="8"/>
  <c r="F151" i="8"/>
  <c r="H151" i="8" s="1"/>
  <c r="F150" i="8"/>
  <c r="H150" i="8" s="1"/>
  <c r="H152" i="8" s="1"/>
  <c r="I152" i="8" s="1"/>
  <c r="E149" i="8"/>
  <c r="D149" i="8"/>
  <c r="H148" i="8"/>
  <c r="F148" i="8"/>
  <c r="F147" i="8"/>
  <c r="H147" i="8" s="1"/>
  <c r="H149" i="8" s="1"/>
  <c r="I149" i="8" s="1"/>
  <c r="E146" i="8"/>
  <c r="D146" i="8"/>
  <c r="F145" i="8"/>
  <c r="H145" i="8" s="1"/>
  <c r="F144" i="8"/>
  <c r="H144" i="8" s="1"/>
  <c r="H146" i="8" s="1"/>
  <c r="I146" i="8" s="1"/>
  <c r="E143" i="8"/>
  <c r="D143" i="8"/>
  <c r="F142" i="8"/>
  <c r="H142" i="8" s="1"/>
  <c r="H141" i="8"/>
  <c r="H143" i="8" s="1"/>
  <c r="I143" i="8" s="1"/>
  <c r="F141" i="8"/>
  <c r="E140" i="8"/>
  <c r="D140" i="8"/>
  <c r="F139" i="8"/>
  <c r="H139" i="8" s="1"/>
  <c r="F138" i="8"/>
  <c r="H138" i="8" s="1"/>
  <c r="H140" i="8" s="1"/>
  <c r="I140" i="8" s="1"/>
  <c r="E137" i="8"/>
  <c r="D137" i="8"/>
  <c r="H136" i="8"/>
  <c r="F136" i="8"/>
  <c r="F135" i="8"/>
  <c r="H135" i="8" s="1"/>
  <c r="H137" i="8" s="1"/>
  <c r="I137" i="8" s="1"/>
  <c r="E134" i="8"/>
  <c r="D134" i="8"/>
  <c r="F133" i="8"/>
  <c r="H133" i="8" s="1"/>
  <c r="F132" i="8"/>
  <c r="H132" i="8" s="1"/>
  <c r="H134" i="8" s="1"/>
  <c r="I134" i="8" s="1"/>
  <c r="E131" i="8"/>
  <c r="D131" i="8"/>
  <c r="F130" i="8"/>
  <c r="H130" i="8" s="1"/>
  <c r="H129" i="8"/>
  <c r="H131" i="8" s="1"/>
  <c r="I131" i="8" s="1"/>
  <c r="F129" i="8"/>
  <c r="E128" i="8"/>
  <c r="D128" i="8"/>
  <c r="F127" i="8"/>
  <c r="H127" i="8" s="1"/>
  <c r="F126" i="8"/>
  <c r="H126" i="8" s="1"/>
  <c r="H128" i="8" s="1"/>
  <c r="I128" i="8" s="1"/>
  <c r="E125" i="8"/>
  <c r="D125" i="8"/>
  <c r="H124" i="8"/>
  <c r="F124" i="8"/>
  <c r="F123" i="8"/>
  <c r="H123" i="8" s="1"/>
  <c r="H125" i="8" s="1"/>
  <c r="I125" i="8" s="1"/>
  <c r="E122" i="8"/>
  <c r="D122" i="8"/>
  <c r="F121" i="8"/>
  <c r="H121" i="8" s="1"/>
  <c r="F120" i="8"/>
  <c r="H120" i="8" s="1"/>
  <c r="H122" i="8" s="1"/>
  <c r="I122" i="8" s="1"/>
  <c r="E119" i="8"/>
  <c r="D119" i="8"/>
  <c r="F118" i="8"/>
  <c r="H118" i="8" s="1"/>
  <c r="H117" i="8"/>
  <c r="H119" i="8" s="1"/>
  <c r="I119" i="8" s="1"/>
  <c r="F117" i="8"/>
  <c r="E116" i="8"/>
  <c r="D116" i="8"/>
  <c r="F115" i="8"/>
  <c r="H115" i="8" s="1"/>
  <c r="F114" i="8"/>
  <c r="H114" i="8" s="1"/>
  <c r="H116" i="8" s="1"/>
  <c r="I116" i="8" s="1"/>
  <c r="E113" i="8"/>
  <c r="D113" i="8"/>
  <c r="H112" i="8"/>
  <c r="F112" i="8"/>
  <c r="F111" i="8"/>
  <c r="H111" i="8" s="1"/>
  <c r="H113" i="8" s="1"/>
  <c r="I113" i="8" s="1"/>
  <c r="E110" i="8"/>
  <c r="D110" i="8"/>
  <c r="F109" i="8"/>
  <c r="H109" i="8" s="1"/>
  <c r="F108" i="8"/>
  <c r="H108" i="8" s="1"/>
  <c r="H110" i="8" s="1"/>
  <c r="I110" i="8" s="1"/>
  <c r="E107" i="8"/>
  <c r="D107" i="8"/>
  <c r="F106" i="8"/>
  <c r="H106" i="8" s="1"/>
  <c r="H105" i="8"/>
  <c r="H107" i="8" s="1"/>
  <c r="I107" i="8" s="1"/>
  <c r="F105" i="8"/>
  <c r="E104" i="8"/>
  <c r="D104" i="8"/>
  <c r="F103" i="8"/>
  <c r="H103" i="8" s="1"/>
  <c r="F102" i="8"/>
  <c r="H102" i="8" s="1"/>
  <c r="H104" i="8" s="1"/>
  <c r="I104" i="8" s="1"/>
  <c r="E101" i="8"/>
  <c r="D101" i="8"/>
  <c r="H100" i="8"/>
  <c r="F100" i="8"/>
  <c r="F99" i="8"/>
  <c r="H99" i="8" s="1"/>
  <c r="H101" i="8" s="1"/>
  <c r="I101" i="8" s="1"/>
  <c r="E98" i="8"/>
  <c r="D98" i="8"/>
  <c r="F97" i="8"/>
  <c r="H97" i="8" s="1"/>
  <c r="F96" i="8"/>
  <c r="H96" i="8" s="1"/>
  <c r="H98" i="8" s="1"/>
  <c r="I98" i="8" s="1"/>
  <c r="E95" i="8"/>
  <c r="D95" i="8"/>
  <c r="F94" i="8"/>
  <c r="H94" i="8" s="1"/>
  <c r="H93" i="8"/>
  <c r="H95" i="8" s="1"/>
  <c r="I95" i="8" s="1"/>
  <c r="F93" i="8"/>
  <c r="E92" i="8"/>
  <c r="D92" i="8"/>
  <c r="F91" i="8"/>
  <c r="H91" i="8" s="1"/>
  <c r="F90" i="8"/>
  <c r="H90" i="8" s="1"/>
  <c r="H92" i="8" s="1"/>
  <c r="I92" i="8" s="1"/>
  <c r="H89" i="8"/>
  <c r="I89" i="8" s="1"/>
  <c r="E89" i="8"/>
  <c r="D89" i="8"/>
  <c r="H88" i="8"/>
  <c r="F88" i="8"/>
  <c r="F87" i="8"/>
  <c r="H87" i="8" s="1"/>
  <c r="E86" i="8"/>
  <c r="D86" i="8"/>
  <c r="F85" i="8"/>
  <c r="H85" i="8" s="1"/>
  <c r="F84" i="8"/>
  <c r="H84" i="8" s="1"/>
  <c r="H86" i="8" s="1"/>
  <c r="I86" i="8" s="1"/>
  <c r="E83" i="8"/>
  <c r="D83" i="8"/>
  <c r="F82" i="8"/>
  <c r="H82" i="8" s="1"/>
  <c r="H81" i="8"/>
  <c r="H83" i="8" s="1"/>
  <c r="I83" i="8" s="1"/>
  <c r="F81" i="8"/>
  <c r="E80" i="8"/>
  <c r="D80" i="8"/>
  <c r="F79" i="8"/>
  <c r="H79" i="8" s="1"/>
  <c r="F78" i="8"/>
  <c r="H78" i="8" s="1"/>
  <c r="H80" i="8" s="1"/>
  <c r="I80" i="8" s="1"/>
  <c r="H77" i="8"/>
  <c r="I77" i="8" s="1"/>
  <c r="E77" i="8"/>
  <c r="D77" i="8"/>
  <c r="H76" i="8"/>
  <c r="F76" i="8"/>
  <c r="F75" i="8"/>
  <c r="H75" i="8" s="1"/>
  <c r="E74" i="8"/>
  <c r="D74" i="8"/>
  <c r="F73" i="8"/>
  <c r="H73" i="8" s="1"/>
  <c r="F72" i="8"/>
  <c r="H72" i="8" s="1"/>
  <c r="H74" i="8" s="1"/>
  <c r="I74" i="8" s="1"/>
  <c r="E71" i="8"/>
  <c r="D71" i="8"/>
  <c r="F70" i="8"/>
  <c r="H70" i="8" s="1"/>
  <c r="H69" i="8"/>
  <c r="H71" i="8" s="1"/>
  <c r="I71" i="8" s="1"/>
  <c r="F69" i="8"/>
  <c r="E68" i="8"/>
  <c r="D68" i="8"/>
  <c r="F67" i="8"/>
  <c r="H67" i="8" s="1"/>
  <c r="F66" i="8"/>
  <c r="H66" i="8" s="1"/>
  <c r="H68" i="8" s="1"/>
  <c r="I68" i="8" s="1"/>
  <c r="H65" i="8"/>
  <c r="I65" i="8" s="1"/>
  <c r="E65" i="8"/>
  <c r="D65" i="8"/>
  <c r="H64" i="8"/>
  <c r="F64" i="8"/>
  <c r="F63" i="8"/>
  <c r="H63" i="8" s="1"/>
  <c r="E62" i="8"/>
  <c r="D62" i="8"/>
  <c r="F61" i="8"/>
  <c r="H61" i="8" s="1"/>
  <c r="F60" i="8"/>
  <c r="H60" i="8" s="1"/>
  <c r="H62" i="8" s="1"/>
  <c r="I62" i="8" s="1"/>
  <c r="E59" i="8"/>
  <c r="D59" i="8"/>
  <c r="F58" i="8"/>
  <c r="H58" i="8" s="1"/>
  <c r="H57" i="8"/>
  <c r="H59" i="8" s="1"/>
  <c r="I59" i="8" s="1"/>
  <c r="F57" i="8"/>
  <c r="E56" i="8"/>
  <c r="D56" i="8"/>
  <c r="F55" i="8"/>
  <c r="H55" i="8" s="1"/>
  <c r="F54" i="8"/>
  <c r="H54" i="8" s="1"/>
  <c r="H56" i="8" s="1"/>
  <c r="I56" i="8" s="1"/>
  <c r="H53" i="8"/>
  <c r="I53" i="8" s="1"/>
  <c r="E53" i="8"/>
  <c r="D53" i="8"/>
  <c r="H52" i="8"/>
  <c r="F52" i="8"/>
  <c r="F51" i="8"/>
  <c r="H51" i="8" s="1"/>
  <c r="E50" i="8"/>
  <c r="D50" i="8"/>
  <c r="F49" i="8"/>
  <c r="H49" i="8" s="1"/>
  <c r="F48" i="8"/>
  <c r="H48" i="8" s="1"/>
  <c r="H50" i="8" s="1"/>
  <c r="I50" i="8" s="1"/>
  <c r="E47" i="8"/>
  <c r="D47" i="8"/>
  <c r="F46" i="8"/>
  <c r="H46" i="8" s="1"/>
  <c r="H45" i="8"/>
  <c r="H47" i="8" s="1"/>
  <c r="I47" i="8" s="1"/>
  <c r="F45" i="8"/>
  <c r="E44" i="8"/>
  <c r="D44" i="8"/>
  <c r="F43" i="8"/>
  <c r="H43" i="8" s="1"/>
  <c r="F42" i="8"/>
  <c r="H42" i="8" s="1"/>
  <c r="H44" i="8" s="1"/>
  <c r="I44" i="8" s="1"/>
  <c r="H41" i="8"/>
  <c r="I41" i="8" s="1"/>
  <c r="E41" i="8"/>
  <c r="D41" i="8"/>
  <c r="H40" i="8"/>
  <c r="F40" i="8"/>
  <c r="F39" i="8"/>
  <c r="H39" i="8" s="1"/>
  <c r="E38" i="8"/>
  <c r="D38" i="8"/>
  <c r="F37" i="8"/>
  <c r="H37" i="8" s="1"/>
  <c r="F36" i="8"/>
  <c r="H36" i="8" s="1"/>
  <c r="H38" i="8" s="1"/>
  <c r="I38" i="8" s="1"/>
  <c r="E35" i="8"/>
  <c r="D35" i="8"/>
  <c r="F34" i="8"/>
  <c r="H34" i="8" s="1"/>
  <c r="H33" i="8"/>
  <c r="H35" i="8" s="1"/>
  <c r="I35" i="8" s="1"/>
  <c r="F33" i="8"/>
  <c r="E32" i="8"/>
  <c r="D32" i="8"/>
  <c r="F31" i="8"/>
  <c r="H31" i="8" s="1"/>
  <c r="F30" i="8"/>
  <c r="H30" i="8" s="1"/>
  <c r="H32" i="8" s="1"/>
  <c r="I32" i="8" s="1"/>
  <c r="H29" i="8"/>
  <c r="I29" i="8" s="1"/>
  <c r="E29" i="8"/>
  <c r="D29" i="8"/>
  <c r="H28" i="8"/>
  <c r="F28" i="8"/>
  <c r="F27" i="8"/>
  <c r="H27" i="8" s="1"/>
  <c r="E26" i="8"/>
  <c r="D26" i="8"/>
  <c r="F25" i="8"/>
  <c r="H25" i="8" s="1"/>
  <c r="F24" i="8"/>
  <c r="H24" i="8" s="1"/>
  <c r="H26" i="8" s="1"/>
  <c r="I26" i="8" s="1"/>
  <c r="E23" i="8"/>
  <c r="D23" i="8"/>
  <c r="F22" i="8"/>
  <c r="H22" i="8" s="1"/>
  <c r="H21" i="8"/>
  <c r="H23" i="8" s="1"/>
  <c r="I23" i="8" s="1"/>
  <c r="F21" i="8"/>
  <c r="E20" i="8"/>
  <c r="D20" i="8"/>
  <c r="F19" i="8"/>
  <c r="H19" i="8" s="1"/>
  <c r="F18" i="8"/>
  <c r="H18" i="8" s="1"/>
  <c r="H20" i="8" s="1"/>
  <c r="I20" i="8" s="1"/>
  <c r="H17" i="8"/>
  <c r="I17" i="8" s="1"/>
  <c r="E17" i="8"/>
  <c r="D17" i="8"/>
  <c r="H16" i="8"/>
  <c r="F16" i="8"/>
  <c r="F15" i="8"/>
  <c r="H15" i="8" s="1"/>
  <c r="E14" i="8"/>
  <c r="D14" i="8"/>
  <c r="F13" i="8"/>
  <c r="H13" i="8" s="1"/>
  <c r="F12" i="8"/>
  <c r="H12" i="8" s="1"/>
  <c r="H14" i="8" s="1"/>
  <c r="I14" i="8" s="1"/>
  <c r="E11" i="8"/>
  <c r="D11" i="8"/>
  <c r="F10" i="8"/>
  <c r="H10" i="8" s="1"/>
  <c r="H9" i="8"/>
  <c r="H11" i="8" s="1"/>
  <c r="I11" i="8" s="1"/>
  <c r="F9" i="8"/>
  <c r="G8" i="8"/>
  <c r="E8" i="8"/>
  <c r="D8" i="8"/>
  <c r="F7" i="8"/>
  <c r="H7" i="8" s="1"/>
  <c r="F6" i="8"/>
  <c r="H6" i="8" s="1"/>
  <c r="H8" i="8" s="1"/>
  <c r="I8" i="8" s="1"/>
  <c r="G155" i="3"/>
  <c r="E155" i="3"/>
  <c r="D155" i="3"/>
  <c r="F154" i="3"/>
  <c r="H154" i="3" s="1"/>
  <c r="F153" i="3"/>
  <c r="H153" i="3" s="1"/>
  <c r="H155" i="3" s="1"/>
  <c r="I155" i="3" s="1"/>
  <c r="G152" i="3"/>
  <c r="E152" i="3"/>
  <c r="D152" i="3"/>
  <c r="F151" i="3"/>
  <c r="H151" i="3" s="1"/>
  <c r="H150" i="3"/>
  <c r="H152" i="3" s="1"/>
  <c r="I152" i="3" s="1"/>
  <c r="F150" i="3"/>
  <c r="G149" i="3"/>
  <c r="E149" i="3"/>
  <c r="D149" i="3"/>
  <c r="F148" i="3"/>
  <c r="H148" i="3" s="1"/>
  <c r="F147" i="3"/>
  <c r="H147" i="3" s="1"/>
  <c r="H149" i="3" s="1"/>
  <c r="I149" i="3" s="1"/>
  <c r="G146" i="3"/>
  <c r="E146" i="3"/>
  <c r="D146" i="3"/>
  <c r="H145" i="3"/>
  <c r="F145" i="3"/>
  <c r="F144" i="3"/>
  <c r="H144" i="3" s="1"/>
  <c r="H146" i="3" s="1"/>
  <c r="I146" i="3" s="1"/>
  <c r="G143" i="3"/>
  <c r="E143" i="3"/>
  <c r="D143" i="3"/>
  <c r="F142" i="3"/>
  <c r="H142" i="3" s="1"/>
  <c r="F141" i="3"/>
  <c r="H141" i="3" s="1"/>
  <c r="H143" i="3" s="1"/>
  <c r="I143" i="3" s="1"/>
  <c r="G140" i="3"/>
  <c r="E140" i="3"/>
  <c r="D140" i="3"/>
  <c r="F139" i="3"/>
  <c r="H139" i="3" s="1"/>
  <c r="H138" i="3"/>
  <c r="H140" i="3" s="1"/>
  <c r="I140" i="3" s="1"/>
  <c r="F138" i="3"/>
  <c r="G137" i="3"/>
  <c r="E137" i="3"/>
  <c r="D137" i="3"/>
  <c r="F136" i="3"/>
  <c r="H136" i="3" s="1"/>
  <c r="F135" i="3"/>
  <c r="H135" i="3" s="1"/>
  <c r="H137" i="3" s="1"/>
  <c r="I137" i="3" s="1"/>
  <c r="G134" i="3"/>
  <c r="E134" i="3"/>
  <c r="D134" i="3"/>
  <c r="H133" i="3"/>
  <c r="F133" i="3"/>
  <c r="F132" i="3"/>
  <c r="H132" i="3" s="1"/>
  <c r="H134" i="3" s="1"/>
  <c r="I134" i="3" s="1"/>
  <c r="G131" i="3"/>
  <c r="E131" i="3"/>
  <c r="D131" i="3"/>
  <c r="F130" i="3"/>
  <c r="H130" i="3" s="1"/>
  <c r="F129" i="3"/>
  <c r="H129" i="3" s="1"/>
  <c r="H131" i="3" s="1"/>
  <c r="I131" i="3" s="1"/>
  <c r="G128" i="3"/>
  <c r="E128" i="3"/>
  <c r="D128" i="3"/>
  <c r="F127" i="3"/>
  <c r="H127" i="3" s="1"/>
  <c r="H126" i="3"/>
  <c r="H128" i="3" s="1"/>
  <c r="I128" i="3" s="1"/>
  <c r="F126" i="3"/>
  <c r="G125" i="3"/>
  <c r="E125" i="3"/>
  <c r="D125" i="3"/>
  <c r="F124" i="3"/>
  <c r="H124" i="3" s="1"/>
  <c r="F123" i="3"/>
  <c r="H123" i="3" s="1"/>
  <c r="H125" i="3" s="1"/>
  <c r="I125" i="3" s="1"/>
  <c r="G122" i="3"/>
  <c r="E122" i="3"/>
  <c r="D122" i="3"/>
  <c r="H121" i="3"/>
  <c r="F121" i="3"/>
  <c r="F120" i="3"/>
  <c r="H120" i="3" s="1"/>
  <c r="H122" i="3" s="1"/>
  <c r="I122" i="3" s="1"/>
  <c r="G119" i="3"/>
  <c r="E119" i="3"/>
  <c r="D119" i="3"/>
  <c r="F118" i="3"/>
  <c r="H118" i="3" s="1"/>
  <c r="F117" i="3"/>
  <c r="H117" i="3" s="1"/>
  <c r="H119" i="3" s="1"/>
  <c r="I119" i="3" s="1"/>
  <c r="G116" i="3"/>
  <c r="E116" i="3"/>
  <c r="D116" i="3"/>
  <c r="F115" i="3"/>
  <c r="H115" i="3" s="1"/>
  <c r="H114" i="3"/>
  <c r="H116" i="3" s="1"/>
  <c r="I116" i="3" s="1"/>
  <c r="F114" i="3"/>
  <c r="G113" i="3"/>
  <c r="E113" i="3"/>
  <c r="D113" i="3"/>
  <c r="F112" i="3"/>
  <c r="H112" i="3" s="1"/>
  <c r="F111" i="3"/>
  <c r="H111" i="3" s="1"/>
  <c r="H113" i="3" s="1"/>
  <c r="I113" i="3" s="1"/>
  <c r="G110" i="3"/>
  <c r="E110" i="3"/>
  <c r="D110" i="3"/>
  <c r="H109" i="3"/>
  <c r="F109" i="3"/>
  <c r="F108" i="3"/>
  <c r="H108" i="3" s="1"/>
  <c r="H110" i="3" s="1"/>
  <c r="I110" i="3" s="1"/>
  <c r="G107" i="3"/>
  <c r="E107" i="3"/>
  <c r="D107" i="3"/>
  <c r="F106" i="3"/>
  <c r="H106" i="3" s="1"/>
  <c r="F105" i="3"/>
  <c r="H105" i="3" s="1"/>
  <c r="H107" i="3" s="1"/>
  <c r="I107" i="3" s="1"/>
  <c r="G104" i="3"/>
  <c r="E104" i="3"/>
  <c r="D104" i="3"/>
  <c r="F103" i="3"/>
  <c r="H103" i="3" s="1"/>
  <c r="H102" i="3"/>
  <c r="H104" i="3" s="1"/>
  <c r="I104" i="3" s="1"/>
  <c r="F102" i="3"/>
  <c r="G101" i="3"/>
  <c r="E101" i="3"/>
  <c r="D101" i="3"/>
  <c r="F100" i="3"/>
  <c r="H100" i="3" s="1"/>
  <c r="F99" i="3"/>
  <c r="H99" i="3" s="1"/>
  <c r="H101" i="3" s="1"/>
  <c r="I101" i="3" s="1"/>
  <c r="G98" i="3"/>
  <c r="E98" i="3"/>
  <c r="D98" i="3"/>
  <c r="H97" i="3"/>
  <c r="F97" i="3"/>
  <c r="F96" i="3"/>
  <c r="H96" i="3" s="1"/>
  <c r="H98" i="3" s="1"/>
  <c r="I98" i="3" s="1"/>
  <c r="G95" i="3"/>
  <c r="E95" i="3"/>
  <c r="D95" i="3"/>
  <c r="F94" i="3"/>
  <c r="H94" i="3" s="1"/>
  <c r="F93" i="3"/>
  <c r="H93" i="3" s="1"/>
  <c r="H95" i="3" s="1"/>
  <c r="I95" i="3" s="1"/>
  <c r="G92" i="3"/>
  <c r="E92" i="3"/>
  <c r="D92" i="3"/>
  <c r="F91" i="3"/>
  <c r="H91" i="3" s="1"/>
  <c r="H90" i="3"/>
  <c r="H92" i="3" s="1"/>
  <c r="I92" i="3" s="1"/>
  <c r="F90" i="3"/>
  <c r="G89" i="3"/>
  <c r="E89" i="3"/>
  <c r="D89" i="3"/>
  <c r="F88" i="3"/>
  <c r="H88" i="3" s="1"/>
  <c r="F87" i="3"/>
  <c r="H87" i="3" s="1"/>
  <c r="H89" i="3" s="1"/>
  <c r="I89" i="3" s="1"/>
  <c r="G86" i="3"/>
  <c r="E86" i="3"/>
  <c r="D86" i="3"/>
  <c r="H85" i="3"/>
  <c r="F85" i="3"/>
  <c r="F84" i="3"/>
  <c r="H84" i="3" s="1"/>
  <c r="H86" i="3" s="1"/>
  <c r="I86" i="3" s="1"/>
  <c r="G83" i="3"/>
  <c r="E83" i="3"/>
  <c r="D83" i="3"/>
  <c r="H82" i="3"/>
  <c r="F82" i="3"/>
  <c r="F81" i="3"/>
  <c r="H81" i="3" s="1"/>
  <c r="H83" i="3" s="1"/>
  <c r="I83" i="3" s="1"/>
  <c r="G80" i="3"/>
  <c r="E80" i="3"/>
  <c r="D80" i="3"/>
  <c r="F79" i="3"/>
  <c r="H79" i="3" s="1"/>
  <c r="H78" i="3"/>
  <c r="H80" i="3" s="1"/>
  <c r="I80" i="3" s="1"/>
  <c r="F78" i="3"/>
  <c r="G77" i="3"/>
  <c r="E77" i="3"/>
  <c r="D77" i="3"/>
  <c r="F76" i="3"/>
  <c r="H76" i="3" s="1"/>
  <c r="F75" i="3"/>
  <c r="H75" i="3" s="1"/>
  <c r="H77" i="3" s="1"/>
  <c r="I77" i="3" s="1"/>
  <c r="G74" i="3"/>
  <c r="E74" i="3"/>
  <c r="D74" i="3"/>
  <c r="H73" i="3"/>
  <c r="F73" i="3"/>
  <c r="F72" i="3"/>
  <c r="H72" i="3" s="1"/>
  <c r="H74" i="3" s="1"/>
  <c r="I74" i="3" s="1"/>
  <c r="G71" i="3"/>
  <c r="E71" i="3"/>
  <c r="D71" i="3"/>
  <c r="F70" i="3"/>
  <c r="H70" i="3" s="1"/>
  <c r="F69" i="3"/>
  <c r="H69" i="3" s="1"/>
  <c r="H71" i="3" s="1"/>
  <c r="I71" i="3" s="1"/>
  <c r="G68" i="3"/>
  <c r="E68" i="3"/>
  <c r="D68" i="3"/>
  <c r="F67" i="3"/>
  <c r="H67" i="3" s="1"/>
  <c r="H66" i="3"/>
  <c r="H68" i="3" s="1"/>
  <c r="I68" i="3" s="1"/>
  <c r="F66" i="3"/>
  <c r="G65" i="3"/>
  <c r="E65" i="3"/>
  <c r="D65" i="3"/>
  <c r="F64" i="3"/>
  <c r="H64" i="3" s="1"/>
  <c r="F63" i="3"/>
  <c r="H63" i="3" s="1"/>
  <c r="H65" i="3" s="1"/>
  <c r="I65" i="3" s="1"/>
  <c r="G62" i="3"/>
  <c r="E62" i="3"/>
  <c r="D62" i="3"/>
  <c r="H61" i="3"/>
  <c r="F61" i="3"/>
  <c r="F60" i="3"/>
  <c r="H60" i="3" s="1"/>
  <c r="H62" i="3" s="1"/>
  <c r="I62" i="3" s="1"/>
  <c r="G59" i="3"/>
  <c r="E59" i="3"/>
  <c r="D59" i="3"/>
  <c r="H58" i="3"/>
  <c r="F58" i="3"/>
  <c r="F57" i="3"/>
  <c r="H57" i="3" s="1"/>
  <c r="H59" i="3" s="1"/>
  <c r="I59" i="3" s="1"/>
  <c r="G56" i="3"/>
  <c r="E56" i="3"/>
  <c r="D56" i="3"/>
  <c r="F55" i="3"/>
  <c r="H55" i="3" s="1"/>
  <c r="H54" i="3"/>
  <c r="H56" i="3" s="1"/>
  <c r="I56" i="3" s="1"/>
  <c r="F54" i="3"/>
  <c r="H53" i="3"/>
  <c r="I53" i="3" s="1"/>
  <c r="G53" i="3"/>
  <c r="E53" i="3"/>
  <c r="D53" i="3"/>
  <c r="F52" i="3"/>
  <c r="H52" i="3" s="1"/>
  <c r="H51" i="3"/>
  <c r="F51" i="3"/>
  <c r="G50" i="3"/>
  <c r="E50" i="3"/>
  <c r="D50" i="3"/>
  <c r="H49" i="3"/>
  <c r="F49" i="3"/>
  <c r="F48" i="3"/>
  <c r="H48" i="3" s="1"/>
  <c r="H50" i="3" s="1"/>
  <c r="I50" i="3" s="1"/>
  <c r="I47" i="3"/>
  <c r="G47" i="3"/>
  <c r="E47" i="3"/>
  <c r="D47" i="3"/>
  <c r="H46" i="3"/>
  <c r="F46" i="3"/>
  <c r="F45" i="3"/>
  <c r="H45" i="3" s="1"/>
  <c r="H47" i="3" s="1"/>
  <c r="G44" i="3"/>
  <c r="E44" i="3"/>
  <c r="D44" i="3"/>
  <c r="F43" i="3"/>
  <c r="H43" i="3" s="1"/>
  <c r="H42" i="3"/>
  <c r="H44" i="3" s="1"/>
  <c r="I44" i="3" s="1"/>
  <c r="F42" i="3"/>
  <c r="H41" i="3"/>
  <c r="I41" i="3" s="1"/>
  <c r="G41" i="3"/>
  <c r="E41" i="3"/>
  <c r="D41" i="3"/>
  <c r="F40" i="3"/>
  <c r="H40" i="3" s="1"/>
  <c r="H39" i="3"/>
  <c r="F39" i="3"/>
  <c r="H38" i="3"/>
  <c r="I38" i="3" s="1"/>
  <c r="G38" i="3"/>
  <c r="E38" i="3"/>
  <c r="D38" i="3"/>
  <c r="H37" i="3"/>
  <c r="F37" i="3"/>
  <c r="F36" i="3"/>
  <c r="H36" i="3" s="1"/>
  <c r="I35" i="3"/>
  <c r="G35" i="3"/>
  <c r="E35" i="3"/>
  <c r="D35" i="3"/>
  <c r="H34" i="3"/>
  <c r="F34" i="3"/>
  <c r="F33" i="3"/>
  <c r="H33" i="3" s="1"/>
  <c r="H35" i="3" s="1"/>
  <c r="G32" i="3"/>
  <c r="E32" i="3"/>
  <c r="D32" i="3"/>
  <c r="F31" i="3"/>
  <c r="H31" i="3" s="1"/>
  <c r="H30" i="3"/>
  <c r="H32" i="3" s="1"/>
  <c r="I32" i="3" s="1"/>
  <c r="F30" i="3"/>
  <c r="H29" i="3"/>
  <c r="I29" i="3" s="1"/>
  <c r="G29" i="3"/>
  <c r="E29" i="3"/>
  <c r="D29" i="3"/>
  <c r="F28" i="3"/>
  <c r="H28" i="3" s="1"/>
  <c r="H27" i="3"/>
  <c r="F27" i="3"/>
  <c r="H26" i="3"/>
  <c r="I26" i="3" s="1"/>
  <c r="G26" i="3"/>
  <c r="E26" i="3"/>
  <c r="D26" i="3"/>
  <c r="H25" i="3"/>
  <c r="F25" i="3"/>
  <c r="F24" i="3"/>
  <c r="H24" i="3" s="1"/>
  <c r="G23" i="3"/>
  <c r="E23" i="3"/>
  <c r="D23" i="3"/>
  <c r="H22" i="3"/>
  <c r="F22" i="3"/>
  <c r="F21" i="3"/>
  <c r="H21" i="3" s="1"/>
  <c r="H23" i="3" s="1"/>
  <c r="I23" i="3" s="1"/>
  <c r="G20" i="3"/>
  <c r="E20" i="3"/>
  <c r="D20" i="3"/>
  <c r="F19" i="3"/>
  <c r="H19" i="3" s="1"/>
  <c r="H18" i="3"/>
  <c r="H20" i="3" s="1"/>
  <c r="I20" i="3" s="1"/>
  <c r="F18" i="3"/>
  <c r="H17" i="3"/>
  <c r="I17" i="3" s="1"/>
  <c r="G17" i="3"/>
  <c r="E17" i="3"/>
  <c r="D17" i="3"/>
  <c r="F16" i="3"/>
  <c r="H16" i="3" s="1"/>
  <c r="H15" i="3"/>
  <c r="F15" i="3"/>
  <c r="G14" i="3"/>
  <c r="E14" i="3"/>
  <c r="D14" i="3"/>
  <c r="H13" i="3"/>
  <c r="F13" i="3"/>
  <c r="F12" i="3"/>
  <c r="H12" i="3" s="1"/>
  <c r="H14" i="3" s="1"/>
  <c r="I14" i="3" s="1"/>
  <c r="G11" i="3"/>
  <c r="E11" i="3"/>
  <c r="D11" i="3"/>
  <c r="H10" i="3"/>
  <c r="F10" i="3"/>
  <c r="F9" i="3"/>
  <c r="H9" i="3" s="1"/>
  <c r="H11" i="3" s="1"/>
  <c r="I11" i="3" s="1"/>
  <c r="H8" i="4" l="1"/>
  <c r="I8" i="4" s="1"/>
  <c r="G8" i="4"/>
  <c r="E8" i="4"/>
  <c r="D8" i="4"/>
  <c r="F7" i="4"/>
  <c r="H7" i="4" s="1"/>
  <c r="F6" i="4"/>
  <c r="H6" i="4" s="1"/>
  <c r="G8" i="3"/>
  <c r="E8" i="3"/>
  <c r="D8" i="3"/>
  <c r="F7" i="3"/>
  <c r="H7" i="3" s="1"/>
  <c r="F6" i="3"/>
  <c r="H6" i="3" s="1"/>
  <c r="H8" i="3" s="1"/>
  <c r="I8" i="3" s="1"/>
</calcChain>
</file>

<file path=xl/sharedStrings.xml><?xml version="1.0" encoding="utf-8"?>
<sst xmlns="http://schemas.openxmlformats.org/spreadsheetml/2006/main" count="633" uniqueCount="17">
  <si>
    <t>Written Work</t>
  </si>
  <si>
    <t>Performance Tasks</t>
  </si>
  <si>
    <t>Non-Core Subjects in the Academic Track</t>
  </si>
  <si>
    <t>Raw Score</t>
  </si>
  <si>
    <t>Highest Possible Score</t>
  </si>
  <si>
    <t>Percentage Score</t>
  </si>
  <si>
    <t>Weight</t>
  </si>
  <si>
    <t>Weighted Score</t>
  </si>
  <si>
    <t>Learner</t>
  </si>
  <si>
    <t>TOTAL</t>
  </si>
  <si>
    <t>Transmuted Grade</t>
  </si>
  <si>
    <t>All SHS Core Subjects</t>
  </si>
  <si>
    <t>Academic Track - Work Immersion/Research/Business Enterprise Simulation/Exhibit Performance</t>
  </si>
  <si>
    <t>DO NOT EDIT</t>
  </si>
  <si>
    <t>TEACHERS' INPUT</t>
  </si>
  <si>
    <t>Name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</si>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</sst>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0" fillId="2" borderId="0" xfId="0" applyFill="1"/>
    <xf numFmtId="2" fontId="0" fillId="2" borderId="0" xfId="1" applyNumberFormat="1" applyFont="1" applyFill="1"/>
    <xf numFmtId="0" fontId="0" fillId="2" borderId="0" xfId="1" applyNumberFormat="1" applyFont="1" applyFill="1"/>
    <xf numFmtId="2" fontId="0" fillId="2" borderId="0" xfId="0" applyNumberFormat="1" applyFill="1"/>
    <xf numFmtId="0" fontId="0" fillId="3" borderId="0" xfId="0" applyFill="1"/>
    <xf numFmtId="9" fontId="0" fillId="3" borderId="0" xfId="1" applyFont="1" applyFill="1"/>
    <xf numFmtId="0" fontId="2" fillId="0" borderId="0" xfId="0" applyFont="1"/>
    <xf numFmtId="0" fontId="2" fillId="2" borderId="0" xfId="0" applyFont="1" applyFill="1"/>
    <xf numFmtId="0" fontId="0" fillId="0" borderId="0" xfId="0" applyFill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2" borderId="0" xfId="1" applyFon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0F742F-8F9B-40C3-BEE0-941BCF047FB2}">
  <dimension ref="A1:I155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1" max="1" width="6" style="15" customWidth="1"/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bestFit="1" customWidth="1"/>
  </cols>
  <sheetData>
    <row r="1" spans="1:9" x14ac:dyDescent="0.35">
      <c r="A1" s="14" t="s">
        <v>11</v>
      </c>
    </row>
    <row r="2" spans="1:9" x14ac:dyDescent="0.35">
      <c r="B2" s="5" t="s">
        <v>14</v>
      </c>
    </row>
    <row r="3" spans="1:9" x14ac:dyDescent="0.35">
      <c r="B3" s="1" t="s">
        <v>13</v>
      </c>
    </row>
    <row r="4" spans="1:9" x14ac:dyDescent="0.35">
      <c r="C4" s="9"/>
    </row>
    <row r="5" spans="1:9" x14ac:dyDescent="0.35">
      <c r="A5" s="10" t="s">
        <v>16</v>
      </c>
      <c r="B5" s="10" t="s">
        <v>15</v>
      </c>
      <c r="C5" s="10"/>
      <c r="D5" s="11" t="s">
        <v>3</v>
      </c>
      <c r="E5" s="11" t="s">
        <v>4</v>
      </c>
      <c r="F5" s="12" t="s">
        <v>5</v>
      </c>
      <c r="G5" s="12" t="s">
        <v>6</v>
      </c>
      <c r="H5" s="12" t="s">
        <v>7</v>
      </c>
      <c r="I5" s="12" t="s">
        <v>10</v>
      </c>
    </row>
    <row r="6" spans="1:9" x14ac:dyDescent="0.35">
      <c r="A6" s="15">
        <v>1</v>
      </c>
      <c r="B6" t="s">
        <v>8</v>
      </c>
      <c r="C6" t="s">
        <v>0</v>
      </c>
      <c r="D6" s="5"/>
      <c r="E6" s="5"/>
      <c r="F6" s="2" t="e">
        <f>ROUND(D6/E6*100,2)</f>
        <v>#DIV/0!</v>
      </c>
      <c r="G6" s="16">
        <v>0.25</v>
      </c>
      <c r="H6" s="4" t="e">
        <f>ROUND(F6*G6,3)</f>
        <v>#DIV/0!</v>
      </c>
      <c r="I6" s="1"/>
    </row>
    <row r="7" spans="1:9" x14ac:dyDescent="0.35">
      <c r="C7" t="s">
        <v>1</v>
      </c>
      <c r="D7" s="5"/>
      <c r="E7" s="5"/>
      <c r="F7" s="2" t="e">
        <f>ROUND(D7/E7*100,2)</f>
        <v>#DIV/0!</v>
      </c>
      <c r="G7" s="16">
        <v>0.5</v>
      </c>
      <c r="H7" s="4" t="e">
        <f>ROUND(F7*G7,3)</f>
        <v>#DIV/0!</v>
      </c>
      <c r="I7" s="1"/>
    </row>
    <row r="8" spans="1:9" x14ac:dyDescent="0.35">
      <c r="C8" t="s">
        <v>9</v>
      </c>
      <c r="D8" s="5">
        <f>SUM(D6:D7)</f>
        <v>0</v>
      </c>
      <c r="E8" s="5">
        <f t="shared" ref="E8:G8" si="0">SUM(E6:E7)</f>
        <v>0</v>
      </c>
      <c r="F8" s="3"/>
      <c r="G8" s="16">
        <f t="shared" si="0"/>
        <v>0.75</v>
      </c>
      <c r="H8" s="4" t="e">
        <f>ROUND(SUM(H6:H7),3)</f>
        <v>#DIV/0!</v>
      </c>
      <c r="I8" s="8" t="e">
        <f>IF(H8&gt;=45,_xlfn.FLOOR.MATH((H8-45)/1.2)+75, IF(H8&lt;3.014,60,_xlfn.FLOOR.MATH((H8-3.014)/2.999)+61))</f>
        <v>#DIV/0!</v>
      </c>
    </row>
    <row r="9" spans="1:9" x14ac:dyDescent="0.35">
      <c r="A9" s="15">
        <v>2</v>
      </c>
      <c r="B9" t="s">
        <v>8</v>
      </c>
      <c r="C9" t="s">
        <v>0</v>
      </c>
      <c r="D9" s="5"/>
      <c r="E9" s="5"/>
      <c r="F9" s="2" t="e">
        <f t="shared" ref="F9:F10" si="1">ROUND(D9/E9*100,2)</f>
        <v>#DIV/0!</v>
      </c>
      <c r="G9" s="16">
        <v>0.25</v>
      </c>
      <c r="H9" s="4" t="e">
        <f t="shared" ref="H9:H10" si="2">ROUND(F9*G9,3)</f>
        <v>#DIV/0!</v>
      </c>
      <c r="I9" s="1"/>
    </row>
    <row r="10" spans="1:9" x14ac:dyDescent="0.35">
      <c r="C10" t="s">
        <v>1</v>
      </c>
      <c r="D10" s="5"/>
      <c r="E10" s="5"/>
      <c r="F10" s="2" t="e">
        <f t="shared" si="1"/>
        <v>#DIV/0!</v>
      </c>
      <c r="G10" s="16">
        <v>0.5</v>
      </c>
      <c r="H10" s="4" t="e">
        <f t="shared" si="2"/>
        <v>#DIV/0!</v>
      </c>
      <c r="I10" s="1"/>
    </row>
    <row r="11" spans="1:9" x14ac:dyDescent="0.35">
      <c r="C11" t="s">
        <v>9</v>
      </c>
      <c r="D11" s="5">
        <f t="shared" ref="D11" si="3">SUM(D9:D10)</f>
        <v>0</v>
      </c>
      <c r="E11" s="5">
        <f t="shared" ref="E11" si="4">SUM(E9:E10)</f>
        <v>0</v>
      </c>
      <c r="F11" s="3"/>
      <c r="G11" s="16">
        <f t="shared" ref="G11" si="5">SUM(G9:G10)</f>
        <v>0.75</v>
      </c>
      <c r="H11" s="4" t="e">
        <f t="shared" ref="H11" si="6">ROUND(SUM(H9:H10),3)</f>
        <v>#DIV/0!</v>
      </c>
      <c r="I11" s="8" t="e">
        <f t="shared" ref="I11" si="7">IF(H11&gt;=45,_xlfn.FLOOR.MATH((H11-45)/1.2)+75, IF(H11&lt;3.014,60,_xlfn.FLOOR.MATH((H11-3.014)/2.999)+61))</f>
        <v>#DIV/0!</v>
      </c>
    </row>
    <row r="12" spans="1:9" x14ac:dyDescent="0.35">
      <c r="A12" s="15">
        <v>3</v>
      </c>
      <c r="B12" t="s">
        <v>8</v>
      </c>
      <c r="C12" t="s">
        <v>0</v>
      </c>
      <c r="D12" s="5"/>
      <c r="E12" s="5"/>
      <c r="F12" s="2" t="e">
        <f t="shared" ref="F12:F13" si="8">ROUND(D12/E12*100,2)</f>
        <v>#DIV/0!</v>
      </c>
      <c r="G12" s="16">
        <v>0.25</v>
      </c>
      <c r="H12" s="4" t="e">
        <f t="shared" ref="H12:H13" si="9">ROUND(F12*G12,3)</f>
        <v>#DIV/0!</v>
      </c>
      <c r="I12" s="1"/>
    </row>
    <row r="13" spans="1:9" x14ac:dyDescent="0.35">
      <c r="C13" t="s">
        <v>1</v>
      </c>
      <c r="D13" s="5"/>
      <c r="E13" s="5"/>
      <c r="F13" s="2" t="e">
        <f t="shared" si="8"/>
        <v>#DIV/0!</v>
      </c>
      <c r="G13" s="16">
        <v>0.5</v>
      </c>
      <c r="H13" s="4" t="e">
        <f t="shared" si="9"/>
        <v>#DIV/0!</v>
      </c>
      <c r="I13" s="1"/>
    </row>
    <row r="14" spans="1:9" x14ac:dyDescent="0.35">
      <c r="C14" t="s">
        <v>9</v>
      </c>
      <c r="D14" s="5">
        <f t="shared" ref="D14" si="10">SUM(D12:D13)</f>
        <v>0</v>
      </c>
      <c r="E14" s="5">
        <f t="shared" ref="E14" si="11">SUM(E12:E13)</f>
        <v>0</v>
      </c>
      <c r="F14" s="3"/>
      <c r="G14" s="16">
        <f t="shared" ref="G14" si="12">SUM(G12:G13)</f>
        <v>0.75</v>
      </c>
      <c r="H14" s="4" t="e">
        <f t="shared" ref="H14" si="13">ROUND(SUM(H12:H13),3)</f>
        <v>#DIV/0!</v>
      </c>
      <c r="I14" s="8" t="e">
        <f t="shared" ref="I14" si="14">IF(H14&gt;=45,_xlfn.FLOOR.MATH((H14-45)/1.2)+75, IF(H14&lt;3.014,60,_xlfn.FLOOR.MATH((H14-3.014)/2.999)+61))</f>
        <v>#DIV/0!</v>
      </c>
    </row>
    <row r="15" spans="1:9" x14ac:dyDescent="0.35">
      <c r="A15" s="15">
        <v>4</v>
      </c>
      <c r="B15" t="s">
        <v>8</v>
      </c>
      <c r="C15" t="s">
        <v>0</v>
      </c>
      <c r="D15" s="5"/>
      <c r="E15" s="5"/>
      <c r="F15" s="2" t="e">
        <f t="shared" ref="F15:F16" si="15">ROUND(D15/E15*100,2)</f>
        <v>#DIV/0!</v>
      </c>
      <c r="G15" s="16">
        <v>0.25</v>
      </c>
      <c r="H15" s="4" t="e">
        <f t="shared" ref="H15:H16" si="16">ROUND(F15*G15,3)</f>
        <v>#DIV/0!</v>
      </c>
      <c r="I15" s="1"/>
    </row>
    <row r="16" spans="1:9" x14ac:dyDescent="0.35">
      <c r="C16" t="s">
        <v>1</v>
      </c>
      <c r="D16" s="5"/>
      <c r="E16" s="5"/>
      <c r="F16" s="2" t="e">
        <f t="shared" si="15"/>
        <v>#DIV/0!</v>
      </c>
      <c r="G16" s="16">
        <v>0.5</v>
      </c>
      <c r="H16" s="4" t="e">
        <f t="shared" si="16"/>
        <v>#DIV/0!</v>
      </c>
      <c r="I16" s="1"/>
    </row>
    <row r="17" spans="1:9" x14ac:dyDescent="0.35">
      <c r="C17" t="s">
        <v>9</v>
      </c>
      <c r="D17" s="5">
        <f t="shared" ref="D17" si="17">SUM(D15:D16)</f>
        <v>0</v>
      </c>
      <c r="E17" s="5">
        <f t="shared" ref="E17" si="18">SUM(E15:E16)</f>
        <v>0</v>
      </c>
      <c r="F17" s="3"/>
      <c r="G17" s="16">
        <f t="shared" ref="G17" si="19">SUM(G15:G16)</f>
        <v>0.75</v>
      </c>
      <c r="H17" s="4" t="e">
        <f t="shared" ref="H17" si="20">ROUND(SUM(H15:H16),3)</f>
        <v>#DIV/0!</v>
      </c>
      <c r="I17" s="8" t="e">
        <f t="shared" ref="I17" si="21">IF(H17&gt;=45,_xlfn.FLOOR.MATH((H17-45)/1.2)+75, IF(H17&lt;3.014,60,_xlfn.FLOOR.MATH((H17-3.014)/2.999)+61))</f>
        <v>#DIV/0!</v>
      </c>
    </row>
    <row r="18" spans="1:9" x14ac:dyDescent="0.35">
      <c r="A18" s="15">
        <v>5</v>
      </c>
      <c r="B18" t="s">
        <v>8</v>
      </c>
      <c r="C18" t="s">
        <v>0</v>
      </c>
      <c r="D18" s="5"/>
      <c r="E18" s="5"/>
      <c r="F18" s="2" t="e">
        <f t="shared" ref="F18:F19" si="22">ROUND(D18/E18*100,2)</f>
        <v>#DIV/0!</v>
      </c>
      <c r="G18" s="16">
        <v>0.25</v>
      </c>
      <c r="H18" s="4" t="e">
        <f t="shared" ref="H18:H19" si="23">ROUND(F18*G18,3)</f>
        <v>#DIV/0!</v>
      </c>
      <c r="I18" s="1"/>
    </row>
    <row r="19" spans="1:9" x14ac:dyDescent="0.35">
      <c r="C19" t="s">
        <v>1</v>
      </c>
      <c r="D19" s="5"/>
      <c r="E19" s="5"/>
      <c r="F19" s="2" t="e">
        <f t="shared" si="22"/>
        <v>#DIV/0!</v>
      </c>
      <c r="G19" s="16">
        <v>0.5</v>
      </c>
      <c r="H19" s="4" t="e">
        <f t="shared" si="23"/>
        <v>#DIV/0!</v>
      </c>
      <c r="I19" s="1"/>
    </row>
    <row r="20" spans="1:9" x14ac:dyDescent="0.35">
      <c r="C20" t="s">
        <v>9</v>
      </c>
      <c r="D20" s="5">
        <f t="shared" ref="D20" si="24">SUM(D18:D19)</f>
        <v>0</v>
      </c>
      <c r="E20" s="5">
        <f t="shared" ref="E20" si="25">SUM(E18:E19)</f>
        <v>0</v>
      </c>
      <c r="F20" s="3"/>
      <c r="G20" s="16">
        <f t="shared" ref="G20" si="26">SUM(G18:G19)</f>
        <v>0.75</v>
      </c>
      <c r="H20" s="4" t="e">
        <f t="shared" ref="H20" si="27">ROUND(SUM(H18:H19),3)</f>
        <v>#DIV/0!</v>
      </c>
      <c r="I20" s="8" t="e">
        <f t="shared" ref="I20" si="28">IF(H20&gt;=45,_xlfn.FLOOR.MATH((H20-45)/1.2)+75, IF(H20&lt;3.014,60,_xlfn.FLOOR.MATH((H20-3.014)/2.999)+61))</f>
        <v>#DIV/0!</v>
      </c>
    </row>
    <row r="21" spans="1:9" x14ac:dyDescent="0.35">
      <c r="A21" s="15">
        <v>6</v>
      </c>
      <c r="B21" t="s">
        <v>8</v>
      </c>
      <c r="C21" t="s">
        <v>0</v>
      </c>
      <c r="D21" s="5"/>
      <c r="E21" s="5"/>
      <c r="F21" s="2" t="e">
        <f t="shared" ref="F21:F22" si="29">ROUND(D21/E21*100,2)</f>
        <v>#DIV/0!</v>
      </c>
      <c r="G21" s="16">
        <v>0.25</v>
      </c>
      <c r="H21" s="4" t="e">
        <f t="shared" ref="H21:H22" si="30">ROUND(F21*G21,3)</f>
        <v>#DIV/0!</v>
      </c>
      <c r="I21" s="1"/>
    </row>
    <row r="22" spans="1:9" x14ac:dyDescent="0.35">
      <c r="C22" t="s">
        <v>1</v>
      </c>
      <c r="D22" s="5"/>
      <c r="E22" s="5"/>
      <c r="F22" s="2" t="e">
        <f t="shared" si="29"/>
        <v>#DIV/0!</v>
      </c>
      <c r="G22" s="16">
        <v>0.5</v>
      </c>
      <c r="H22" s="4" t="e">
        <f t="shared" si="30"/>
        <v>#DIV/0!</v>
      </c>
      <c r="I22" s="1"/>
    </row>
    <row r="23" spans="1:9" x14ac:dyDescent="0.35">
      <c r="C23" t="s">
        <v>9</v>
      </c>
      <c r="D23" s="5">
        <f t="shared" ref="D23" si="31">SUM(D21:D22)</f>
        <v>0</v>
      </c>
      <c r="E23" s="5">
        <f t="shared" ref="E23" si="32">SUM(E21:E22)</f>
        <v>0</v>
      </c>
      <c r="F23" s="3"/>
      <c r="G23" s="16">
        <f t="shared" ref="G23" si="33">SUM(G21:G22)</f>
        <v>0.75</v>
      </c>
      <c r="H23" s="4" t="e">
        <f t="shared" ref="H23" si="34">ROUND(SUM(H21:H22),3)</f>
        <v>#DIV/0!</v>
      </c>
      <c r="I23" s="8" t="e">
        <f t="shared" ref="I23" si="35">IF(H23&gt;=45,_xlfn.FLOOR.MATH((H23-45)/1.2)+75, IF(H23&lt;3.014,60,_xlfn.FLOOR.MATH((H23-3.014)/2.999)+61))</f>
        <v>#DIV/0!</v>
      </c>
    </row>
    <row r="24" spans="1:9" x14ac:dyDescent="0.35">
      <c r="A24" s="15">
        <v>7</v>
      </c>
      <c r="B24" t="s">
        <v>8</v>
      </c>
      <c r="C24" t="s">
        <v>0</v>
      </c>
      <c r="D24" s="5"/>
      <c r="E24" s="5"/>
      <c r="F24" s="2" t="e">
        <f t="shared" ref="F24:F25" si="36">ROUND(D24/E24*100,2)</f>
        <v>#DIV/0!</v>
      </c>
      <c r="G24" s="16">
        <v>0.25</v>
      </c>
      <c r="H24" s="4" t="e">
        <f t="shared" ref="H24:H25" si="37">ROUND(F24*G24,3)</f>
        <v>#DIV/0!</v>
      </c>
      <c r="I24" s="1"/>
    </row>
    <row r="25" spans="1:9" x14ac:dyDescent="0.35">
      <c r="C25" t="s">
        <v>1</v>
      </c>
      <c r="D25" s="5"/>
      <c r="E25" s="5"/>
      <c r="F25" s="2" t="e">
        <f t="shared" si="36"/>
        <v>#DIV/0!</v>
      </c>
      <c r="G25" s="16">
        <v>0.5</v>
      </c>
      <c r="H25" s="4" t="e">
        <f t="shared" si="37"/>
        <v>#DIV/0!</v>
      </c>
      <c r="I25" s="1"/>
    </row>
    <row r="26" spans="1:9" x14ac:dyDescent="0.35">
      <c r="C26" t="s">
        <v>9</v>
      </c>
      <c r="D26" s="5">
        <f t="shared" ref="D26" si="38">SUM(D24:D25)</f>
        <v>0</v>
      </c>
      <c r="E26" s="5">
        <f t="shared" ref="E26" si="39">SUM(E24:E25)</f>
        <v>0</v>
      </c>
      <c r="F26" s="3"/>
      <c r="G26" s="16">
        <f t="shared" ref="G26" si="40">SUM(G24:G25)</f>
        <v>0.75</v>
      </c>
      <c r="H26" s="4" t="e">
        <f t="shared" ref="H26" si="41">ROUND(SUM(H24:H25),3)</f>
        <v>#DIV/0!</v>
      </c>
      <c r="I26" s="8" t="e">
        <f t="shared" ref="I26" si="42">IF(H26&gt;=45,_xlfn.FLOOR.MATH((H26-45)/1.2)+75, IF(H26&lt;3.014,60,_xlfn.FLOOR.MATH((H26-3.014)/2.999)+61))</f>
        <v>#DIV/0!</v>
      </c>
    </row>
    <row r="27" spans="1:9" x14ac:dyDescent="0.35">
      <c r="A27" s="15">
        <v>8</v>
      </c>
      <c r="B27" t="s">
        <v>8</v>
      </c>
      <c r="C27" t="s">
        <v>0</v>
      </c>
      <c r="D27" s="5"/>
      <c r="E27" s="5"/>
      <c r="F27" s="2" t="e">
        <f t="shared" ref="F27:F28" si="43">ROUND(D27/E27*100,2)</f>
        <v>#DIV/0!</v>
      </c>
      <c r="G27" s="16">
        <v>0.25</v>
      </c>
      <c r="H27" s="4" t="e">
        <f t="shared" ref="H27:H28" si="44">ROUND(F27*G27,3)</f>
        <v>#DIV/0!</v>
      </c>
      <c r="I27" s="1"/>
    </row>
    <row r="28" spans="1:9" x14ac:dyDescent="0.35">
      <c r="C28" t="s">
        <v>1</v>
      </c>
      <c r="D28" s="5"/>
      <c r="E28" s="5"/>
      <c r="F28" s="2" t="e">
        <f t="shared" si="43"/>
        <v>#DIV/0!</v>
      </c>
      <c r="G28" s="16">
        <v>0.5</v>
      </c>
      <c r="H28" s="4" t="e">
        <f t="shared" si="44"/>
        <v>#DIV/0!</v>
      </c>
      <c r="I28" s="1"/>
    </row>
    <row r="29" spans="1:9" x14ac:dyDescent="0.35">
      <c r="C29" t="s">
        <v>9</v>
      </c>
      <c r="D29" s="5">
        <f t="shared" ref="D29" si="45">SUM(D27:D28)</f>
        <v>0</v>
      </c>
      <c r="E29" s="5">
        <f t="shared" ref="E29" si="46">SUM(E27:E28)</f>
        <v>0</v>
      </c>
      <c r="F29" s="3"/>
      <c r="G29" s="16">
        <f t="shared" ref="G29" si="47">SUM(G27:G28)</f>
        <v>0.75</v>
      </c>
      <c r="H29" s="4" t="e">
        <f t="shared" ref="H29" si="48">ROUND(SUM(H27:H28),3)</f>
        <v>#DIV/0!</v>
      </c>
      <c r="I29" s="8" t="e">
        <f t="shared" ref="I29" si="49">IF(H29&gt;=45,_xlfn.FLOOR.MATH((H29-45)/1.2)+75, IF(H29&lt;3.014,60,_xlfn.FLOOR.MATH((H29-3.014)/2.999)+61))</f>
        <v>#DIV/0!</v>
      </c>
    </row>
    <row r="30" spans="1:9" x14ac:dyDescent="0.35">
      <c r="A30" s="15">
        <v>9</v>
      </c>
      <c r="B30" t="s">
        <v>8</v>
      </c>
      <c r="C30" t="s">
        <v>0</v>
      </c>
      <c r="D30" s="5"/>
      <c r="E30" s="5"/>
      <c r="F30" s="2" t="e">
        <f t="shared" ref="F30:F31" si="50">ROUND(D30/E30*100,2)</f>
        <v>#DIV/0!</v>
      </c>
      <c r="G30" s="16">
        <v>0.25</v>
      </c>
      <c r="H30" s="4" t="e">
        <f t="shared" ref="H30:H31" si="51">ROUND(F30*G30,3)</f>
        <v>#DIV/0!</v>
      </c>
      <c r="I30" s="1"/>
    </row>
    <row r="31" spans="1:9" x14ac:dyDescent="0.35">
      <c r="C31" t="s">
        <v>1</v>
      </c>
      <c r="D31" s="5"/>
      <c r="E31" s="5"/>
      <c r="F31" s="2" t="e">
        <f t="shared" si="50"/>
        <v>#DIV/0!</v>
      </c>
      <c r="G31" s="16">
        <v>0.5</v>
      </c>
      <c r="H31" s="4" t="e">
        <f t="shared" si="51"/>
        <v>#DIV/0!</v>
      </c>
      <c r="I31" s="1"/>
    </row>
    <row r="32" spans="1:9" x14ac:dyDescent="0.35">
      <c r="C32" t="s">
        <v>9</v>
      </c>
      <c r="D32" s="5">
        <f t="shared" ref="D32" si="52">SUM(D30:D31)</f>
        <v>0</v>
      </c>
      <c r="E32" s="5">
        <f t="shared" ref="E32" si="53">SUM(E30:E31)</f>
        <v>0</v>
      </c>
      <c r="F32" s="3"/>
      <c r="G32" s="16">
        <f t="shared" ref="G32" si="54">SUM(G30:G31)</f>
        <v>0.75</v>
      </c>
      <c r="H32" s="4" t="e">
        <f t="shared" ref="H32" si="55">ROUND(SUM(H30:H31),3)</f>
        <v>#DIV/0!</v>
      </c>
      <c r="I32" s="8" t="e">
        <f t="shared" ref="I32" si="56">IF(H32&gt;=45,_xlfn.FLOOR.MATH((H32-45)/1.2)+75, IF(H32&lt;3.014,60,_xlfn.FLOOR.MATH((H32-3.014)/2.999)+61))</f>
        <v>#DIV/0!</v>
      </c>
    </row>
    <row r="33" spans="1:9" x14ac:dyDescent="0.35">
      <c r="A33" s="15">
        <v>10</v>
      </c>
      <c r="B33" t="s">
        <v>8</v>
      </c>
      <c r="C33" t="s">
        <v>0</v>
      </c>
      <c r="D33" s="5"/>
      <c r="E33" s="5"/>
      <c r="F33" s="2" t="e">
        <f t="shared" ref="F33:F34" si="57">ROUND(D33/E33*100,2)</f>
        <v>#DIV/0!</v>
      </c>
      <c r="G33" s="16">
        <v>0.25</v>
      </c>
      <c r="H33" s="4" t="e">
        <f t="shared" ref="H33:H34" si="58">ROUND(F33*G33,3)</f>
        <v>#DIV/0!</v>
      </c>
      <c r="I33" s="1"/>
    </row>
    <row r="34" spans="1:9" x14ac:dyDescent="0.35">
      <c r="C34" t="s">
        <v>1</v>
      </c>
      <c r="D34" s="5"/>
      <c r="E34" s="5"/>
      <c r="F34" s="2" t="e">
        <f t="shared" si="57"/>
        <v>#DIV/0!</v>
      </c>
      <c r="G34" s="16">
        <v>0.5</v>
      </c>
      <c r="H34" s="4" t="e">
        <f t="shared" si="58"/>
        <v>#DIV/0!</v>
      </c>
      <c r="I34" s="1"/>
    </row>
    <row r="35" spans="1:9" x14ac:dyDescent="0.35">
      <c r="C35" t="s">
        <v>9</v>
      </c>
      <c r="D35" s="5">
        <f t="shared" ref="D35" si="59">SUM(D33:D34)</f>
        <v>0</v>
      </c>
      <c r="E35" s="5">
        <f t="shared" ref="E35" si="60">SUM(E33:E34)</f>
        <v>0</v>
      </c>
      <c r="F35" s="3"/>
      <c r="G35" s="16">
        <f t="shared" ref="G35" si="61">SUM(G33:G34)</f>
        <v>0.75</v>
      </c>
      <c r="H35" s="4" t="e">
        <f t="shared" ref="H35" si="62">ROUND(SUM(H33:H34),3)</f>
        <v>#DIV/0!</v>
      </c>
      <c r="I35" s="8" t="e">
        <f t="shared" ref="I35" si="63">IF(H35&gt;=45,_xlfn.FLOOR.MATH((H35-45)/1.2)+75, IF(H35&lt;3.014,60,_xlfn.FLOOR.MATH((H35-3.014)/2.999)+61))</f>
        <v>#DIV/0!</v>
      </c>
    </row>
    <row r="36" spans="1:9" x14ac:dyDescent="0.35">
      <c r="A36" s="15">
        <v>11</v>
      </c>
      <c r="B36" t="s">
        <v>8</v>
      </c>
      <c r="C36" t="s">
        <v>0</v>
      </c>
      <c r="D36" s="5"/>
      <c r="E36" s="5"/>
      <c r="F36" s="2" t="e">
        <f t="shared" ref="F36:F37" si="64">ROUND(D36/E36*100,2)</f>
        <v>#DIV/0!</v>
      </c>
      <c r="G36" s="16">
        <v>0.25</v>
      </c>
      <c r="H36" s="4" t="e">
        <f t="shared" ref="H36:H37" si="65">ROUND(F36*G36,3)</f>
        <v>#DIV/0!</v>
      </c>
      <c r="I36" s="1"/>
    </row>
    <row r="37" spans="1:9" x14ac:dyDescent="0.35">
      <c r="C37" t="s">
        <v>1</v>
      </c>
      <c r="D37" s="5"/>
      <c r="E37" s="5"/>
      <c r="F37" s="2" t="e">
        <f t="shared" si="64"/>
        <v>#DIV/0!</v>
      </c>
      <c r="G37" s="16">
        <v>0.5</v>
      </c>
      <c r="H37" s="4" t="e">
        <f t="shared" si="65"/>
        <v>#DIV/0!</v>
      </c>
      <c r="I37" s="1"/>
    </row>
    <row r="38" spans="1:9" x14ac:dyDescent="0.35">
      <c r="C38" t="s">
        <v>9</v>
      </c>
      <c r="D38" s="5">
        <f t="shared" ref="D38" si="66">SUM(D36:D37)</f>
        <v>0</v>
      </c>
      <c r="E38" s="5">
        <f t="shared" ref="E38" si="67">SUM(E36:E37)</f>
        <v>0</v>
      </c>
      <c r="F38" s="3"/>
      <c r="G38" s="16">
        <f t="shared" ref="G38" si="68">SUM(G36:G37)</f>
        <v>0.75</v>
      </c>
      <c r="H38" s="4" t="e">
        <f t="shared" ref="H38" si="69">ROUND(SUM(H36:H37),3)</f>
        <v>#DIV/0!</v>
      </c>
      <c r="I38" s="8" t="e">
        <f t="shared" ref="I38" si="70">IF(H38&gt;=45,_xlfn.FLOOR.MATH((H38-45)/1.2)+75, IF(H38&lt;3.014,60,_xlfn.FLOOR.MATH((H38-3.014)/2.999)+61))</f>
        <v>#DIV/0!</v>
      </c>
    </row>
    <row r="39" spans="1:9" x14ac:dyDescent="0.35">
      <c r="A39" s="15">
        <v>12</v>
      </c>
      <c r="B39" t="s">
        <v>8</v>
      </c>
      <c r="C39" t="s">
        <v>0</v>
      </c>
      <c r="D39" s="5"/>
      <c r="E39" s="5"/>
      <c r="F39" s="2" t="e">
        <f t="shared" ref="F39:F40" si="71">ROUND(D39/E39*100,2)</f>
        <v>#DIV/0!</v>
      </c>
      <c r="G39" s="16">
        <v>0.25</v>
      </c>
      <c r="H39" s="4" t="e">
        <f t="shared" ref="H39:H40" si="72">ROUND(F39*G39,3)</f>
        <v>#DIV/0!</v>
      </c>
      <c r="I39" s="1"/>
    </row>
    <row r="40" spans="1:9" x14ac:dyDescent="0.35">
      <c r="C40" t="s">
        <v>1</v>
      </c>
      <c r="D40" s="5"/>
      <c r="E40" s="5"/>
      <c r="F40" s="2" t="e">
        <f t="shared" si="71"/>
        <v>#DIV/0!</v>
      </c>
      <c r="G40" s="16">
        <v>0.5</v>
      </c>
      <c r="H40" s="4" t="e">
        <f t="shared" si="72"/>
        <v>#DIV/0!</v>
      </c>
      <c r="I40" s="1"/>
    </row>
    <row r="41" spans="1:9" x14ac:dyDescent="0.35">
      <c r="C41" t="s">
        <v>9</v>
      </c>
      <c r="D41" s="5">
        <f t="shared" ref="D41" si="73">SUM(D39:D40)</f>
        <v>0</v>
      </c>
      <c r="E41" s="5">
        <f t="shared" ref="E41" si="74">SUM(E39:E40)</f>
        <v>0</v>
      </c>
      <c r="F41" s="3"/>
      <c r="G41" s="16">
        <f t="shared" ref="G41" si="75">SUM(G39:G40)</f>
        <v>0.75</v>
      </c>
      <c r="H41" s="4" t="e">
        <f t="shared" ref="H41" si="76">ROUND(SUM(H39:H40),3)</f>
        <v>#DIV/0!</v>
      </c>
      <c r="I41" s="8" t="e">
        <f t="shared" ref="I41" si="77">IF(H41&gt;=45,_xlfn.FLOOR.MATH((H41-45)/1.2)+75, IF(H41&lt;3.014,60,_xlfn.FLOOR.MATH((H41-3.014)/2.999)+61))</f>
        <v>#DIV/0!</v>
      </c>
    </row>
    <row r="42" spans="1:9" x14ac:dyDescent="0.35">
      <c r="A42" s="15">
        <v>13</v>
      </c>
      <c r="B42" t="s">
        <v>8</v>
      </c>
      <c r="C42" t="s">
        <v>0</v>
      </c>
      <c r="D42" s="5"/>
      <c r="E42" s="5"/>
      <c r="F42" s="2" t="e">
        <f t="shared" ref="F42:F43" si="78">ROUND(D42/E42*100,2)</f>
        <v>#DIV/0!</v>
      </c>
      <c r="G42" s="16">
        <v>0.25</v>
      </c>
      <c r="H42" s="4" t="e">
        <f t="shared" ref="H42:H43" si="79">ROUND(F42*G42,3)</f>
        <v>#DIV/0!</v>
      </c>
      <c r="I42" s="1"/>
    </row>
    <row r="43" spans="1:9" x14ac:dyDescent="0.35">
      <c r="C43" t="s">
        <v>1</v>
      </c>
      <c r="D43" s="5"/>
      <c r="E43" s="5"/>
      <c r="F43" s="2" t="e">
        <f t="shared" si="78"/>
        <v>#DIV/0!</v>
      </c>
      <c r="G43" s="16">
        <v>0.5</v>
      </c>
      <c r="H43" s="4" t="e">
        <f t="shared" si="79"/>
        <v>#DIV/0!</v>
      </c>
      <c r="I43" s="1"/>
    </row>
    <row r="44" spans="1:9" x14ac:dyDescent="0.35">
      <c r="C44" t="s">
        <v>9</v>
      </c>
      <c r="D44" s="5">
        <f t="shared" ref="D44" si="80">SUM(D42:D43)</f>
        <v>0</v>
      </c>
      <c r="E44" s="5">
        <f t="shared" ref="E44" si="81">SUM(E42:E43)</f>
        <v>0</v>
      </c>
      <c r="F44" s="3"/>
      <c r="G44" s="16">
        <f t="shared" ref="G44" si="82">SUM(G42:G43)</f>
        <v>0.75</v>
      </c>
      <c r="H44" s="4" t="e">
        <f t="shared" ref="H44" si="83">ROUND(SUM(H42:H43),3)</f>
        <v>#DIV/0!</v>
      </c>
      <c r="I44" s="8" t="e">
        <f t="shared" ref="I44" si="84">IF(H44&gt;=45,_xlfn.FLOOR.MATH((H44-45)/1.2)+75, IF(H44&lt;3.014,60,_xlfn.FLOOR.MATH((H44-3.014)/2.999)+61))</f>
        <v>#DIV/0!</v>
      </c>
    </row>
    <row r="45" spans="1:9" x14ac:dyDescent="0.35">
      <c r="A45" s="15">
        <v>14</v>
      </c>
      <c r="B45" t="s">
        <v>8</v>
      </c>
      <c r="C45" t="s">
        <v>0</v>
      </c>
      <c r="D45" s="5"/>
      <c r="E45" s="5"/>
      <c r="F45" s="2" t="e">
        <f t="shared" ref="F45:F46" si="85">ROUND(D45/E45*100,2)</f>
        <v>#DIV/0!</v>
      </c>
      <c r="G45" s="16">
        <v>0.25</v>
      </c>
      <c r="H45" s="4" t="e">
        <f t="shared" ref="H45:H46" si="86">ROUND(F45*G45,3)</f>
        <v>#DIV/0!</v>
      </c>
      <c r="I45" s="1"/>
    </row>
    <row r="46" spans="1:9" x14ac:dyDescent="0.35">
      <c r="C46" t="s">
        <v>1</v>
      </c>
      <c r="D46" s="5"/>
      <c r="E46" s="5"/>
      <c r="F46" s="2" t="e">
        <f t="shared" si="85"/>
        <v>#DIV/0!</v>
      </c>
      <c r="G46" s="16">
        <v>0.5</v>
      </c>
      <c r="H46" s="4" t="e">
        <f t="shared" si="86"/>
        <v>#DIV/0!</v>
      </c>
      <c r="I46" s="1"/>
    </row>
    <row r="47" spans="1:9" x14ac:dyDescent="0.35">
      <c r="C47" t="s">
        <v>9</v>
      </c>
      <c r="D47" s="5">
        <f t="shared" ref="D47" si="87">SUM(D45:D46)</f>
        <v>0</v>
      </c>
      <c r="E47" s="5">
        <f t="shared" ref="E47" si="88">SUM(E45:E46)</f>
        <v>0</v>
      </c>
      <c r="F47" s="3"/>
      <c r="G47" s="16">
        <f t="shared" ref="G47" si="89">SUM(G45:G46)</f>
        <v>0.75</v>
      </c>
      <c r="H47" s="4" t="e">
        <f t="shared" ref="H47" si="90">ROUND(SUM(H45:H46),3)</f>
        <v>#DIV/0!</v>
      </c>
      <c r="I47" s="8" t="e">
        <f t="shared" ref="I47" si="91">IF(H47&gt;=45,_xlfn.FLOOR.MATH((H47-45)/1.2)+75, IF(H47&lt;3.014,60,_xlfn.FLOOR.MATH((H47-3.014)/2.999)+61))</f>
        <v>#DIV/0!</v>
      </c>
    </row>
    <row r="48" spans="1:9" x14ac:dyDescent="0.35">
      <c r="A48" s="15">
        <v>15</v>
      </c>
      <c r="B48" t="s">
        <v>8</v>
      </c>
      <c r="C48" t="s">
        <v>0</v>
      </c>
      <c r="D48" s="5"/>
      <c r="E48" s="5"/>
      <c r="F48" s="2" t="e">
        <f t="shared" ref="F48:F49" si="92">ROUND(D48/E48*100,2)</f>
        <v>#DIV/0!</v>
      </c>
      <c r="G48" s="16">
        <v>0.25</v>
      </c>
      <c r="H48" s="4" t="e">
        <f t="shared" ref="H48:H49" si="93">ROUND(F48*G48,3)</f>
        <v>#DIV/0!</v>
      </c>
      <c r="I48" s="1"/>
    </row>
    <row r="49" spans="1:9" x14ac:dyDescent="0.35">
      <c r="C49" t="s">
        <v>1</v>
      </c>
      <c r="D49" s="5"/>
      <c r="E49" s="5"/>
      <c r="F49" s="2" t="e">
        <f t="shared" si="92"/>
        <v>#DIV/0!</v>
      </c>
      <c r="G49" s="16">
        <v>0.5</v>
      </c>
      <c r="H49" s="4" t="e">
        <f t="shared" si="93"/>
        <v>#DIV/0!</v>
      </c>
      <c r="I49" s="1"/>
    </row>
    <row r="50" spans="1:9" x14ac:dyDescent="0.35">
      <c r="C50" t="s">
        <v>9</v>
      </c>
      <c r="D50" s="5">
        <f t="shared" ref="D50" si="94">SUM(D48:D49)</f>
        <v>0</v>
      </c>
      <c r="E50" s="5">
        <f t="shared" ref="E50" si="95">SUM(E48:E49)</f>
        <v>0</v>
      </c>
      <c r="F50" s="3"/>
      <c r="G50" s="16">
        <f t="shared" ref="G50" si="96">SUM(G48:G49)</f>
        <v>0.75</v>
      </c>
      <c r="H50" s="4" t="e">
        <f t="shared" ref="H50" si="97">ROUND(SUM(H48:H49),3)</f>
        <v>#DIV/0!</v>
      </c>
      <c r="I50" s="8" t="e">
        <f t="shared" ref="I50" si="98">IF(H50&gt;=45,_xlfn.FLOOR.MATH((H50-45)/1.2)+75, IF(H50&lt;3.014,60,_xlfn.FLOOR.MATH((H50-3.014)/2.999)+61))</f>
        <v>#DIV/0!</v>
      </c>
    </row>
    <row r="51" spans="1:9" x14ac:dyDescent="0.35">
      <c r="A51" s="15">
        <v>16</v>
      </c>
      <c r="B51" t="s">
        <v>8</v>
      </c>
      <c r="C51" t="s">
        <v>0</v>
      </c>
      <c r="D51" s="5"/>
      <c r="E51" s="5"/>
      <c r="F51" s="2" t="e">
        <f t="shared" ref="F51:F52" si="99">ROUND(D51/E51*100,2)</f>
        <v>#DIV/0!</v>
      </c>
      <c r="G51" s="16">
        <v>0.25</v>
      </c>
      <c r="H51" s="4" t="e">
        <f t="shared" ref="H51:H52" si="100">ROUND(F51*G51,3)</f>
        <v>#DIV/0!</v>
      </c>
      <c r="I51" s="1"/>
    </row>
    <row r="52" spans="1:9" x14ac:dyDescent="0.35">
      <c r="C52" t="s">
        <v>1</v>
      </c>
      <c r="D52" s="5"/>
      <c r="E52" s="5"/>
      <c r="F52" s="2" t="e">
        <f t="shared" si="99"/>
        <v>#DIV/0!</v>
      </c>
      <c r="G52" s="16">
        <v>0.5</v>
      </c>
      <c r="H52" s="4" t="e">
        <f t="shared" si="100"/>
        <v>#DIV/0!</v>
      </c>
      <c r="I52" s="1"/>
    </row>
    <row r="53" spans="1:9" x14ac:dyDescent="0.35">
      <c r="C53" t="s">
        <v>9</v>
      </c>
      <c r="D53" s="5">
        <f t="shared" ref="D53" si="101">SUM(D51:D52)</f>
        <v>0</v>
      </c>
      <c r="E53" s="5">
        <f t="shared" ref="E53" si="102">SUM(E51:E52)</f>
        <v>0</v>
      </c>
      <c r="F53" s="3"/>
      <c r="G53" s="16">
        <f t="shared" ref="G53" si="103">SUM(G51:G52)</f>
        <v>0.75</v>
      </c>
      <c r="H53" s="4" t="e">
        <f t="shared" ref="H53" si="104">ROUND(SUM(H51:H52),3)</f>
        <v>#DIV/0!</v>
      </c>
      <c r="I53" s="8" t="e">
        <f t="shared" ref="I53" si="105">IF(H53&gt;=45,_xlfn.FLOOR.MATH((H53-45)/1.2)+75, IF(H53&lt;3.014,60,_xlfn.FLOOR.MATH((H53-3.014)/2.999)+61))</f>
        <v>#DIV/0!</v>
      </c>
    </row>
    <row r="54" spans="1:9" x14ac:dyDescent="0.35">
      <c r="A54" s="15">
        <v>17</v>
      </c>
      <c r="B54" t="s">
        <v>8</v>
      </c>
      <c r="C54" t="s">
        <v>0</v>
      </c>
      <c r="D54" s="5"/>
      <c r="E54" s="5"/>
      <c r="F54" s="2" t="e">
        <f t="shared" ref="F54:F55" si="106">ROUND(D54/E54*100,2)</f>
        <v>#DIV/0!</v>
      </c>
      <c r="G54" s="16">
        <v>0.25</v>
      </c>
      <c r="H54" s="4" t="e">
        <f t="shared" ref="H54:H55" si="107">ROUND(F54*G54,3)</f>
        <v>#DIV/0!</v>
      </c>
      <c r="I54" s="1"/>
    </row>
    <row r="55" spans="1:9" x14ac:dyDescent="0.35">
      <c r="C55" t="s">
        <v>1</v>
      </c>
      <c r="D55" s="5"/>
      <c r="E55" s="5"/>
      <c r="F55" s="2" t="e">
        <f t="shared" si="106"/>
        <v>#DIV/0!</v>
      </c>
      <c r="G55" s="16">
        <v>0.5</v>
      </c>
      <c r="H55" s="4" t="e">
        <f t="shared" si="107"/>
        <v>#DIV/0!</v>
      </c>
      <c r="I55" s="1"/>
    </row>
    <row r="56" spans="1:9" x14ac:dyDescent="0.35">
      <c r="C56" t="s">
        <v>9</v>
      </c>
      <c r="D56" s="5">
        <f t="shared" ref="D56" si="108">SUM(D54:D55)</f>
        <v>0</v>
      </c>
      <c r="E56" s="5">
        <f t="shared" ref="E56" si="109">SUM(E54:E55)</f>
        <v>0</v>
      </c>
      <c r="F56" s="3"/>
      <c r="G56" s="16">
        <f t="shared" ref="G56" si="110">SUM(G54:G55)</f>
        <v>0.75</v>
      </c>
      <c r="H56" s="4" t="e">
        <f t="shared" ref="H56" si="111">ROUND(SUM(H54:H55),3)</f>
        <v>#DIV/0!</v>
      </c>
      <c r="I56" s="8" t="e">
        <f t="shared" ref="I56" si="112">IF(H56&gt;=45,_xlfn.FLOOR.MATH((H56-45)/1.2)+75, IF(H56&lt;3.014,60,_xlfn.FLOOR.MATH((H56-3.014)/2.999)+61))</f>
        <v>#DIV/0!</v>
      </c>
    </row>
    <row r="57" spans="1:9" x14ac:dyDescent="0.35">
      <c r="A57" s="15">
        <v>18</v>
      </c>
      <c r="B57" t="s">
        <v>8</v>
      </c>
      <c r="C57" t="s">
        <v>0</v>
      </c>
      <c r="D57" s="5"/>
      <c r="E57" s="5"/>
      <c r="F57" s="2" t="e">
        <f t="shared" ref="F57:F58" si="113">ROUND(D57/E57*100,2)</f>
        <v>#DIV/0!</v>
      </c>
      <c r="G57" s="16">
        <v>0.25</v>
      </c>
      <c r="H57" s="4" t="e">
        <f t="shared" ref="H57:H58" si="114">ROUND(F57*G57,3)</f>
        <v>#DIV/0!</v>
      </c>
      <c r="I57" s="1"/>
    </row>
    <row r="58" spans="1:9" x14ac:dyDescent="0.35">
      <c r="C58" t="s">
        <v>1</v>
      </c>
      <c r="D58" s="5"/>
      <c r="E58" s="5"/>
      <c r="F58" s="2" t="e">
        <f t="shared" si="113"/>
        <v>#DIV/0!</v>
      </c>
      <c r="G58" s="16">
        <v>0.5</v>
      </c>
      <c r="H58" s="4" t="e">
        <f t="shared" si="114"/>
        <v>#DIV/0!</v>
      </c>
      <c r="I58" s="1"/>
    </row>
    <row r="59" spans="1:9" x14ac:dyDescent="0.35">
      <c r="C59" t="s">
        <v>9</v>
      </c>
      <c r="D59" s="5">
        <f t="shared" ref="D59" si="115">SUM(D57:D58)</f>
        <v>0</v>
      </c>
      <c r="E59" s="5">
        <f t="shared" ref="E59" si="116">SUM(E57:E58)</f>
        <v>0</v>
      </c>
      <c r="F59" s="3"/>
      <c r="G59" s="16">
        <f t="shared" ref="G59" si="117">SUM(G57:G58)</f>
        <v>0.75</v>
      </c>
      <c r="H59" s="4" t="e">
        <f t="shared" ref="H59" si="118">ROUND(SUM(H57:H58),3)</f>
        <v>#DIV/0!</v>
      </c>
      <c r="I59" s="8" t="e">
        <f t="shared" ref="I59" si="119">IF(H59&gt;=45,_xlfn.FLOOR.MATH((H59-45)/1.2)+75, IF(H59&lt;3.014,60,_xlfn.FLOOR.MATH((H59-3.014)/2.999)+61))</f>
        <v>#DIV/0!</v>
      </c>
    </row>
    <row r="60" spans="1:9" x14ac:dyDescent="0.35">
      <c r="A60" s="15">
        <v>19</v>
      </c>
      <c r="B60" t="s">
        <v>8</v>
      </c>
      <c r="C60" t="s">
        <v>0</v>
      </c>
      <c r="D60" s="5"/>
      <c r="E60" s="5"/>
      <c r="F60" s="2" t="e">
        <f t="shared" ref="F60:F61" si="120">ROUND(D60/E60*100,2)</f>
        <v>#DIV/0!</v>
      </c>
      <c r="G60" s="16">
        <v>0.25</v>
      </c>
      <c r="H60" s="4" t="e">
        <f t="shared" ref="H60:H61" si="121">ROUND(F60*G60,3)</f>
        <v>#DIV/0!</v>
      </c>
      <c r="I60" s="1"/>
    </row>
    <row r="61" spans="1:9" x14ac:dyDescent="0.35">
      <c r="C61" t="s">
        <v>1</v>
      </c>
      <c r="D61" s="5"/>
      <c r="E61" s="5"/>
      <c r="F61" s="2" t="e">
        <f t="shared" si="120"/>
        <v>#DIV/0!</v>
      </c>
      <c r="G61" s="16">
        <v>0.5</v>
      </c>
      <c r="H61" s="4" t="e">
        <f t="shared" si="121"/>
        <v>#DIV/0!</v>
      </c>
      <c r="I61" s="1"/>
    </row>
    <row r="62" spans="1:9" x14ac:dyDescent="0.35">
      <c r="C62" t="s">
        <v>9</v>
      </c>
      <c r="D62" s="5">
        <f t="shared" ref="D62" si="122">SUM(D60:D61)</f>
        <v>0</v>
      </c>
      <c r="E62" s="5">
        <f t="shared" ref="E62" si="123">SUM(E60:E61)</f>
        <v>0</v>
      </c>
      <c r="F62" s="3"/>
      <c r="G62" s="16">
        <f t="shared" ref="G62" si="124">SUM(G60:G61)</f>
        <v>0.75</v>
      </c>
      <c r="H62" s="4" t="e">
        <f t="shared" ref="H62" si="125">ROUND(SUM(H60:H61),3)</f>
        <v>#DIV/0!</v>
      </c>
      <c r="I62" s="8" t="e">
        <f t="shared" ref="I62" si="126">IF(H62&gt;=45,_xlfn.FLOOR.MATH((H62-45)/1.2)+75, IF(H62&lt;3.014,60,_xlfn.FLOOR.MATH((H62-3.014)/2.999)+61))</f>
        <v>#DIV/0!</v>
      </c>
    </row>
    <row r="63" spans="1:9" x14ac:dyDescent="0.35">
      <c r="A63" s="15">
        <v>20</v>
      </c>
      <c r="B63" t="s">
        <v>8</v>
      </c>
      <c r="C63" t="s">
        <v>0</v>
      </c>
      <c r="D63" s="5"/>
      <c r="E63" s="5"/>
      <c r="F63" s="2" t="e">
        <f t="shared" ref="F63:F64" si="127">ROUND(D63/E63*100,2)</f>
        <v>#DIV/0!</v>
      </c>
      <c r="G63" s="16">
        <v>0.25</v>
      </c>
      <c r="H63" s="4" t="e">
        <f t="shared" ref="H63:H64" si="128">ROUND(F63*G63,3)</f>
        <v>#DIV/0!</v>
      </c>
      <c r="I63" s="1"/>
    </row>
    <row r="64" spans="1:9" x14ac:dyDescent="0.35">
      <c r="C64" t="s">
        <v>1</v>
      </c>
      <c r="D64" s="5"/>
      <c r="E64" s="5"/>
      <c r="F64" s="2" t="e">
        <f t="shared" si="127"/>
        <v>#DIV/0!</v>
      </c>
      <c r="G64" s="16">
        <v>0.5</v>
      </c>
      <c r="H64" s="4" t="e">
        <f t="shared" si="128"/>
        <v>#DIV/0!</v>
      </c>
      <c r="I64" s="1"/>
    </row>
    <row r="65" spans="1:9" x14ac:dyDescent="0.35">
      <c r="C65" t="s">
        <v>9</v>
      </c>
      <c r="D65" s="5">
        <f t="shared" ref="D65" si="129">SUM(D63:D64)</f>
        <v>0</v>
      </c>
      <c r="E65" s="5">
        <f t="shared" ref="E65" si="130">SUM(E63:E64)</f>
        <v>0</v>
      </c>
      <c r="F65" s="3"/>
      <c r="G65" s="16">
        <f t="shared" ref="G65" si="131">SUM(G63:G64)</f>
        <v>0.75</v>
      </c>
      <c r="H65" s="4" t="e">
        <f t="shared" ref="H65" si="132">ROUND(SUM(H63:H64),3)</f>
        <v>#DIV/0!</v>
      </c>
      <c r="I65" s="8" t="e">
        <f t="shared" ref="I65" si="133">IF(H65&gt;=45,_xlfn.FLOOR.MATH((H65-45)/1.2)+75, IF(H65&lt;3.014,60,_xlfn.FLOOR.MATH((H65-3.014)/2.999)+61))</f>
        <v>#DIV/0!</v>
      </c>
    </row>
    <row r="66" spans="1:9" x14ac:dyDescent="0.35">
      <c r="A66" s="15">
        <v>21</v>
      </c>
      <c r="B66" t="s">
        <v>8</v>
      </c>
      <c r="C66" t="s">
        <v>0</v>
      </c>
      <c r="D66" s="5"/>
      <c r="E66" s="5"/>
      <c r="F66" s="2" t="e">
        <f t="shared" ref="F66:F67" si="134">ROUND(D66/E66*100,2)</f>
        <v>#DIV/0!</v>
      </c>
      <c r="G66" s="16">
        <v>0.25</v>
      </c>
      <c r="H66" s="4" t="e">
        <f t="shared" ref="H66:H67" si="135">ROUND(F66*G66,3)</f>
        <v>#DIV/0!</v>
      </c>
      <c r="I66" s="1"/>
    </row>
    <row r="67" spans="1:9" x14ac:dyDescent="0.35">
      <c r="C67" t="s">
        <v>1</v>
      </c>
      <c r="D67" s="5"/>
      <c r="E67" s="5"/>
      <c r="F67" s="2" t="e">
        <f t="shared" si="134"/>
        <v>#DIV/0!</v>
      </c>
      <c r="G67" s="16">
        <v>0.5</v>
      </c>
      <c r="H67" s="4" t="e">
        <f t="shared" si="135"/>
        <v>#DIV/0!</v>
      </c>
      <c r="I67" s="1"/>
    </row>
    <row r="68" spans="1:9" x14ac:dyDescent="0.35">
      <c r="C68" t="s">
        <v>9</v>
      </c>
      <c r="D68" s="5">
        <f t="shared" ref="D68" si="136">SUM(D66:D67)</f>
        <v>0</v>
      </c>
      <c r="E68" s="5">
        <f t="shared" ref="E68" si="137">SUM(E66:E67)</f>
        <v>0</v>
      </c>
      <c r="F68" s="3"/>
      <c r="G68" s="16">
        <f t="shared" ref="G68" si="138">SUM(G66:G67)</f>
        <v>0.75</v>
      </c>
      <c r="H68" s="4" t="e">
        <f t="shared" ref="H68" si="139">ROUND(SUM(H66:H67),3)</f>
        <v>#DIV/0!</v>
      </c>
      <c r="I68" s="8" t="e">
        <f t="shared" ref="I68" si="140">IF(H68&gt;=45,_xlfn.FLOOR.MATH((H68-45)/1.2)+75, IF(H68&lt;3.014,60,_xlfn.FLOOR.MATH((H68-3.014)/2.999)+61))</f>
        <v>#DIV/0!</v>
      </c>
    </row>
    <row r="69" spans="1:9" x14ac:dyDescent="0.35">
      <c r="A69" s="15">
        <v>22</v>
      </c>
      <c r="B69" t="s">
        <v>8</v>
      </c>
      <c r="C69" t="s">
        <v>0</v>
      </c>
      <c r="D69" s="5"/>
      <c r="E69" s="5"/>
      <c r="F69" s="2" t="e">
        <f t="shared" ref="F69:F70" si="141">ROUND(D69/E69*100,2)</f>
        <v>#DIV/0!</v>
      </c>
      <c r="G69" s="16">
        <v>0.25</v>
      </c>
      <c r="H69" s="4" t="e">
        <f t="shared" ref="H69:H70" si="142">ROUND(F69*G69,3)</f>
        <v>#DIV/0!</v>
      </c>
      <c r="I69" s="1"/>
    </row>
    <row r="70" spans="1:9" x14ac:dyDescent="0.35">
      <c r="C70" t="s">
        <v>1</v>
      </c>
      <c r="D70" s="5"/>
      <c r="E70" s="5"/>
      <c r="F70" s="2" t="e">
        <f t="shared" si="141"/>
        <v>#DIV/0!</v>
      </c>
      <c r="G70" s="16">
        <v>0.5</v>
      </c>
      <c r="H70" s="4" t="e">
        <f t="shared" si="142"/>
        <v>#DIV/0!</v>
      </c>
      <c r="I70" s="1"/>
    </row>
    <row r="71" spans="1:9" x14ac:dyDescent="0.35">
      <c r="C71" t="s">
        <v>9</v>
      </c>
      <c r="D71" s="5">
        <f t="shared" ref="D71" si="143">SUM(D69:D70)</f>
        <v>0</v>
      </c>
      <c r="E71" s="5">
        <f t="shared" ref="E71" si="144">SUM(E69:E70)</f>
        <v>0</v>
      </c>
      <c r="F71" s="3"/>
      <c r="G71" s="16">
        <f t="shared" ref="G71" si="145">SUM(G69:G70)</f>
        <v>0.75</v>
      </c>
      <c r="H71" s="4" t="e">
        <f t="shared" ref="H71" si="146">ROUND(SUM(H69:H70),3)</f>
        <v>#DIV/0!</v>
      </c>
      <c r="I71" s="8" t="e">
        <f t="shared" ref="I71" si="147">IF(H71&gt;=45,_xlfn.FLOOR.MATH((H71-45)/1.2)+75, IF(H71&lt;3.014,60,_xlfn.FLOOR.MATH((H71-3.014)/2.999)+61))</f>
        <v>#DIV/0!</v>
      </c>
    </row>
    <row r="72" spans="1:9" x14ac:dyDescent="0.35">
      <c r="A72" s="15">
        <v>23</v>
      </c>
      <c r="B72" t="s">
        <v>8</v>
      </c>
      <c r="C72" t="s">
        <v>0</v>
      </c>
      <c r="D72" s="5"/>
      <c r="E72" s="5"/>
      <c r="F72" s="2" t="e">
        <f t="shared" ref="F72:F73" si="148">ROUND(D72/E72*100,2)</f>
        <v>#DIV/0!</v>
      </c>
      <c r="G72" s="16">
        <v>0.25</v>
      </c>
      <c r="H72" s="4" t="e">
        <f t="shared" ref="H72:H73" si="149">ROUND(F72*G72,3)</f>
        <v>#DIV/0!</v>
      </c>
      <c r="I72" s="1"/>
    </row>
    <row r="73" spans="1:9" x14ac:dyDescent="0.35">
      <c r="C73" t="s">
        <v>1</v>
      </c>
      <c r="D73" s="5"/>
      <c r="E73" s="5"/>
      <c r="F73" s="2" t="e">
        <f t="shared" si="148"/>
        <v>#DIV/0!</v>
      </c>
      <c r="G73" s="16">
        <v>0.5</v>
      </c>
      <c r="H73" s="4" t="e">
        <f t="shared" si="149"/>
        <v>#DIV/0!</v>
      </c>
      <c r="I73" s="1"/>
    </row>
    <row r="74" spans="1:9" x14ac:dyDescent="0.35">
      <c r="C74" t="s">
        <v>9</v>
      </c>
      <c r="D74" s="5">
        <f t="shared" ref="D74" si="150">SUM(D72:D73)</f>
        <v>0</v>
      </c>
      <c r="E74" s="5">
        <f t="shared" ref="E74" si="151">SUM(E72:E73)</f>
        <v>0</v>
      </c>
      <c r="F74" s="3"/>
      <c r="G74" s="16">
        <f t="shared" ref="G74" si="152">SUM(G72:G73)</f>
        <v>0.75</v>
      </c>
      <c r="H74" s="4" t="e">
        <f t="shared" ref="H74" si="153">ROUND(SUM(H72:H73),3)</f>
        <v>#DIV/0!</v>
      </c>
      <c r="I74" s="8" t="e">
        <f t="shared" ref="I74" si="154">IF(H74&gt;=45,_xlfn.FLOOR.MATH((H74-45)/1.2)+75, IF(H74&lt;3.014,60,_xlfn.FLOOR.MATH((H74-3.014)/2.999)+61))</f>
        <v>#DIV/0!</v>
      </c>
    </row>
    <row r="75" spans="1:9" x14ac:dyDescent="0.35">
      <c r="A75" s="15">
        <v>24</v>
      </c>
      <c r="B75" t="s">
        <v>8</v>
      </c>
      <c r="C75" t="s">
        <v>0</v>
      </c>
      <c r="D75" s="5"/>
      <c r="E75" s="5"/>
      <c r="F75" s="2" t="e">
        <f t="shared" ref="F75:F76" si="155">ROUND(D75/E75*100,2)</f>
        <v>#DIV/0!</v>
      </c>
      <c r="G75" s="16">
        <v>0.25</v>
      </c>
      <c r="H75" s="4" t="e">
        <f t="shared" ref="H75:H76" si="156">ROUND(F75*G75,3)</f>
        <v>#DIV/0!</v>
      </c>
      <c r="I75" s="1"/>
    </row>
    <row r="76" spans="1:9" x14ac:dyDescent="0.35">
      <c r="C76" t="s">
        <v>1</v>
      </c>
      <c r="D76" s="5"/>
      <c r="E76" s="5"/>
      <c r="F76" s="2" t="e">
        <f t="shared" si="155"/>
        <v>#DIV/0!</v>
      </c>
      <c r="G76" s="16">
        <v>0.5</v>
      </c>
      <c r="H76" s="4" t="e">
        <f t="shared" si="156"/>
        <v>#DIV/0!</v>
      </c>
      <c r="I76" s="1"/>
    </row>
    <row r="77" spans="1:9" x14ac:dyDescent="0.35">
      <c r="C77" t="s">
        <v>9</v>
      </c>
      <c r="D77" s="5">
        <f t="shared" ref="D77" si="157">SUM(D75:D76)</f>
        <v>0</v>
      </c>
      <c r="E77" s="5">
        <f t="shared" ref="E77" si="158">SUM(E75:E76)</f>
        <v>0</v>
      </c>
      <c r="F77" s="3"/>
      <c r="G77" s="16">
        <f t="shared" ref="G77" si="159">SUM(G75:G76)</f>
        <v>0.75</v>
      </c>
      <c r="H77" s="4" t="e">
        <f t="shared" ref="H77" si="160">ROUND(SUM(H75:H76),3)</f>
        <v>#DIV/0!</v>
      </c>
      <c r="I77" s="8" t="e">
        <f t="shared" ref="I77" si="161">IF(H77&gt;=45,_xlfn.FLOOR.MATH((H77-45)/1.2)+75, IF(H77&lt;3.014,60,_xlfn.FLOOR.MATH((H77-3.014)/2.999)+61))</f>
        <v>#DIV/0!</v>
      </c>
    </row>
    <row r="78" spans="1:9" x14ac:dyDescent="0.35">
      <c r="A78" s="15">
        <v>25</v>
      </c>
      <c r="B78" t="s">
        <v>8</v>
      </c>
      <c r="C78" t="s">
        <v>0</v>
      </c>
      <c r="D78" s="5"/>
      <c r="E78" s="5"/>
      <c r="F78" s="2" t="e">
        <f t="shared" ref="F78:F79" si="162">ROUND(D78/E78*100,2)</f>
        <v>#DIV/0!</v>
      </c>
      <c r="G78" s="16">
        <v>0.25</v>
      </c>
      <c r="H78" s="4" t="e">
        <f t="shared" ref="H78:H79" si="163">ROUND(F78*G78,3)</f>
        <v>#DIV/0!</v>
      </c>
      <c r="I78" s="1"/>
    </row>
    <row r="79" spans="1:9" x14ac:dyDescent="0.35">
      <c r="C79" t="s">
        <v>1</v>
      </c>
      <c r="D79" s="5"/>
      <c r="E79" s="5"/>
      <c r="F79" s="2" t="e">
        <f t="shared" si="162"/>
        <v>#DIV/0!</v>
      </c>
      <c r="G79" s="16">
        <v>0.5</v>
      </c>
      <c r="H79" s="4" t="e">
        <f t="shared" si="163"/>
        <v>#DIV/0!</v>
      </c>
      <c r="I79" s="1"/>
    </row>
    <row r="80" spans="1:9" x14ac:dyDescent="0.35">
      <c r="C80" t="s">
        <v>9</v>
      </c>
      <c r="D80" s="5">
        <f t="shared" ref="D80" si="164">SUM(D78:D79)</f>
        <v>0</v>
      </c>
      <c r="E80" s="5">
        <f t="shared" ref="E80" si="165">SUM(E78:E79)</f>
        <v>0</v>
      </c>
      <c r="F80" s="3"/>
      <c r="G80" s="16">
        <f t="shared" ref="G80" si="166">SUM(G78:G79)</f>
        <v>0.75</v>
      </c>
      <c r="H80" s="4" t="e">
        <f t="shared" ref="H80" si="167">ROUND(SUM(H78:H79),3)</f>
        <v>#DIV/0!</v>
      </c>
      <c r="I80" s="8" t="e">
        <f t="shared" ref="I80" si="168">IF(H80&gt;=45,_xlfn.FLOOR.MATH((H80-45)/1.2)+75, IF(H80&lt;3.014,60,_xlfn.FLOOR.MATH((H80-3.014)/2.999)+61))</f>
        <v>#DIV/0!</v>
      </c>
    </row>
    <row r="81" spans="1:9" x14ac:dyDescent="0.35">
      <c r="A81" s="15">
        <v>26</v>
      </c>
      <c r="B81" t="s">
        <v>8</v>
      </c>
      <c r="C81" t="s">
        <v>0</v>
      </c>
      <c r="D81" s="5"/>
      <c r="E81" s="5"/>
      <c r="F81" s="2" t="e">
        <f t="shared" ref="F81:F82" si="169">ROUND(D81/E81*100,2)</f>
        <v>#DIV/0!</v>
      </c>
      <c r="G81" s="16">
        <v>0.25</v>
      </c>
      <c r="H81" s="4" t="e">
        <f t="shared" ref="H81:H82" si="170">ROUND(F81*G81,3)</f>
        <v>#DIV/0!</v>
      </c>
      <c r="I81" s="1"/>
    </row>
    <row r="82" spans="1:9" x14ac:dyDescent="0.35">
      <c r="C82" t="s">
        <v>1</v>
      </c>
      <c r="D82" s="5"/>
      <c r="E82" s="5"/>
      <c r="F82" s="2" t="e">
        <f t="shared" si="169"/>
        <v>#DIV/0!</v>
      </c>
      <c r="G82" s="16">
        <v>0.5</v>
      </c>
      <c r="H82" s="4" t="e">
        <f t="shared" si="170"/>
        <v>#DIV/0!</v>
      </c>
      <c r="I82" s="1"/>
    </row>
    <row r="83" spans="1:9" x14ac:dyDescent="0.35">
      <c r="C83" t="s">
        <v>9</v>
      </c>
      <c r="D83" s="5">
        <f t="shared" ref="D83" si="171">SUM(D81:D82)</f>
        <v>0</v>
      </c>
      <c r="E83" s="5">
        <f t="shared" ref="E83" si="172">SUM(E81:E82)</f>
        <v>0</v>
      </c>
      <c r="F83" s="3"/>
      <c r="G83" s="16">
        <f t="shared" ref="G83" si="173">SUM(G81:G82)</f>
        <v>0.75</v>
      </c>
      <c r="H83" s="4" t="e">
        <f t="shared" ref="H83" si="174">ROUND(SUM(H81:H82),3)</f>
        <v>#DIV/0!</v>
      </c>
      <c r="I83" s="8" t="e">
        <f t="shared" ref="I83" si="175">IF(H83&gt;=45,_xlfn.FLOOR.MATH((H83-45)/1.2)+75, IF(H83&lt;3.014,60,_xlfn.FLOOR.MATH((H83-3.014)/2.999)+61))</f>
        <v>#DIV/0!</v>
      </c>
    </row>
    <row r="84" spans="1:9" x14ac:dyDescent="0.35">
      <c r="A84" s="15">
        <v>27</v>
      </c>
      <c r="B84" t="s">
        <v>8</v>
      </c>
      <c r="C84" t="s">
        <v>0</v>
      </c>
      <c r="D84" s="5"/>
      <c r="E84" s="5"/>
      <c r="F84" s="2" t="e">
        <f t="shared" ref="F84:F85" si="176">ROUND(D84/E84*100,2)</f>
        <v>#DIV/0!</v>
      </c>
      <c r="G84" s="16">
        <v>0.25</v>
      </c>
      <c r="H84" s="4" t="e">
        <f t="shared" ref="H84:H85" si="177">ROUND(F84*G84,3)</f>
        <v>#DIV/0!</v>
      </c>
      <c r="I84" s="1"/>
    </row>
    <row r="85" spans="1:9" x14ac:dyDescent="0.35">
      <c r="C85" t="s">
        <v>1</v>
      </c>
      <c r="D85" s="5"/>
      <c r="E85" s="5"/>
      <c r="F85" s="2" t="e">
        <f t="shared" si="176"/>
        <v>#DIV/0!</v>
      </c>
      <c r="G85" s="16">
        <v>0.5</v>
      </c>
      <c r="H85" s="4" t="e">
        <f t="shared" si="177"/>
        <v>#DIV/0!</v>
      </c>
      <c r="I85" s="1"/>
    </row>
    <row r="86" spans="1:9" x14ac:dyDescent="0.35">
      <c r="C86" t="s">
        <v>9</v>
      </c>
      <c r="D86" s="5">
        <f t="shared" ref="D86" si="178">SUM(D84:D85)</f>
        <v>0</v>
      </c>
      <c r="E86" s="5">
        <f t="shared" ref="E86" si="179">SUM(E84:E85)</f>
        <v>0</v>
      </c>
      <c r="F86" s="3"/>
      <c r="G86" s="16">
        <f t="shared" ref="G86" si="180">SUM(G84:G85)</f>
        <v>0.75</v>
      </c>
      <c r="H86" s="4" t="e">
        <f t="shared" ref="H86" si="181">ROUND(SUM(H84:H85),3)</f>
        <v>#DIV/0!</v>
      </c>
      <c r="I86" s="8" t="e">
        <f t="shared" ref="I86" si="182">IF(H86&gt;=45,_xlfn.FLOOR.MATH((H86-45)/1.2)+75, IF(H86&lt;3.014,60,_xlfn.FLOOR.MATH((H86-3.014)/2.999)+61))</f>
        <v>#DIV/0!</v>
      </c>
    </row>
    <row r="87" spans="1:9" x14ac:dyDescent="0.35">
      <c r="A87" s="15">
        <v>28</v>
      </c>
      <c r="B87" t="s">
        <v>8</v>
      </c>
      <c r="C87" t="s">
        <v>0</v>
      </c>
      <c r="D87" s="5"/>
      <c r="E87" s="5"/>
      <c r="F87" s="2" t="e">
        <f t="shared" ref="F87:F88" si="183">ROUND(D87/E87*100,2)</f>
        <v>#DIV/0!</v>
      </c>
      <c r="G87" s="16">
        <v>0.25</v>
      </c>
      <c r="H87" s="4" t="e">
        <f t="shared" ref="H87:H88" si="184">ROUND(F87*G87,3)</f>
        <v>#DIV/0!</v>
      </c>
      <c r="I87" s="1"/>
    </row>
    <row r="88" spans="1:9" x14ac:dyDescent="0.35">
      <c r="C88" t="s">
        <v>1</v>
      </c>
      <c r="D88" s="5"/>
      <c r="E88" s="5"/>
      <c r="F88" s="2" t="e">
        <f t="shared" si="183"/>
        <v>#DIV/0!</v>
      </c>
      <c r="G88" s="16">
        <v>0.5</v>
      </c>
      <c r="H88" s="4" t="e">
        <f t="shared" si="184"/>
        <v>#DIV/0!</v>
      </c>
      <c r="I88" s="1"/>
    </row>
    <row r="89" spans="1:9" x14ac:dyDescent="0.35">
      <c r="C89" t="s">
        <v>9</v>
      </c>
      <c r="D89" s="5">
        <f t="shared" ref="D89" si="185">SUM(D87:D88)</f>
        <v>0</v>
      </c>
      <c r="E89" s="5">
        <f t="shared" ref="E89" si="186">SUM(E87:E88)</f>
        <v>0</v>
      </c>
      <c r="F89" s="3"/>
      <c r="G89" s="16">
        <f t="shared" ref="G89" si="187">SUM(G87:G88)</f>
        <v>0.75</v>
      </c>
      <c r="H89" s="4" t="e">
        <f t="shared" ref="H89" si="188">ROUND(SUM(H87:H88),3)</f>
        <v>#DIV/0!</v>
      </c>
      <c r="I89" s="8" t="e">
        <f t="shared" ref="I89" si="189">IF(H89&gt;=45,_xlfn.FLOOR.MATH((H89-45)/1.2)+75, IF(H89&lt;3.014,60,_xlfn.FLOOR.MATH((H89-3.014)/2.999)+61))</f>
        <v>#DIV/0!</v>
      </c>
    </row>
    <row r="90" spans="1:9" x14ac:dyDescent="0.35">
      <c r="A90" s="15">
        <v>29</v>
      </c>
      <c r="B90" t="s">
        <v>8</v>
      </c>
      <c r="C90" t="s">
        <v>0</v>
      </c>
      <c r="D90" s="5"/>
      <c r="E90" s="5"/>
      <c r="F90" s="2" t="e">
        <f t="shared" ref="F90:F91" si="190">ROUND(D90/E90*100,2)</f>
        <v>#DIV/0!</v>
      </c>
      <c r="G90" s="16">
        <v>0.25</v>
      </c>
      <c r="H90" s="4" t="e">
        <f t="shared" ref="H90:H91" si="191">ROUND(F90*G90,3)</f>
        <v>#DIV/0!</v>
      </c>
      <c r="I90" s="1"/>
    </row>
    <row r="91" spans="1:9" x14ac:dyDescent="0.35">
      <c r="C91" t="s">
        <v>1</v>
      </c>
      <c r="D91" s="5"/>
      <c r="E91" s="5"/>
      <c r="F91" s="2" t="e">
        <f t="shared" si="190"/>
        <v>#DIV/0!</v>
      </c>
      <c r="G91" s="16">
        <v>0.5</v>
      </c>
      <c r="H91" s="4" t="e">
        <f t="shared" si="191"/>
        <v>#DIV/0!</v>
      </c>
      <c r="I91" s="1"/>
    </row>
    <row r="92" spans="1:9" x14ac:dyDescent="0.35">
      <c r="C92" t="s">
        <v>9</v>
      </c>
      <c r="D92" s="5">
        <f t="shared" ref="D92" si="192">SUM(D90:D91)</f>
        <v>0</v>
      </c>
      <c r="E92" s="5">
        <f t="shared" ref="E92" si="193">SUM(E90:E91)</f>
        <v>0</v>
      </c>
      <c r="F92" s="3"/>
      <c r="G92" s="16">
        <f t="shared" ref="G92" si="194">SUM(G90:G91)</f>
        <v>0.75</v>
      </c>
      <c r="H92" s="4" t="e">
        <f t="shared" ref="H92" si="195">ROUND(SUM(H90:H91),3)</f>
        <v>#DIV/0!</v>
      </c>
      <c r="I92" s="8" t="e">
        <f t="shared" ref="I92" si="196">IF(H92&gt;=45,_xlfn.FLOOR.MATH((H92-45)/1.2)+75, IF(H92&lt;3.014,60,_xlfn.FLOOR.MATH((H92-3.014)/2.999)+61))</f>
        <v>#DIV/0!</v>
      </c>
    </row>
    <row r="93" spans="1:9" x14ac:dyDescent="0.35">
      <c r="A93" s="15">
        <v>30</v>
      </c>
      <c r="B93" t="s">
        <v>8</v>
      </c>
      <c r="C93" t="s">
        <v>0</v>
      </c>
      <c r="D93" s="5"/>
      <c r="E93" s="5"/>
      <c r="F93" s="2" t="e">
        <f t="shared" ref="F93:F94" si="197">ROUND(D93/E93*100,2)</f>
        <v>#DIV/0!</v>
      </c>
      <c r="G93" s="16">
        <v>0.25</v>
      </c>
      <c r="H93" s="4" t="e">
        <f t="shared" ref="H93:H94" si="198">ROUND(F93*G93,3)</f>
        <v>#DIV/0!</v>
      </c>
      <c r="I93" s="1"/>
    </row>
    <row r="94" spans="1:9" x14ac:dyDescent="0.35">
      <c r="C94" t="s">
        <v>1</v>
      </c>
      <c r="D94" s="5"/>
      <c r="E94" s="5"/>
      <c r="F94" s="2" t="e">
        <f t="shared" si="197"/>
        <v>#DIV/0!</v>
      </c>
      <c r="G94" s="16">
        <v>0.5</v>
      </c>
      <c r="H94" s="4" t="e">
        <f t="shared" si="198"/>
        <v>#DIV/0!</v>
      </c>
      <c r="I94" s="1"/>
    </row>
    <row r="95" spans="1:9" x14ac:dyDescent="0.35">
      <c r="C95" t="s">
        <v>9</v>
      </c>
      <c r="D95" s="5">
        <f t="shared" ref="D95" si="199">SUM(D93:D94)</f>
        <v>0</v>
      </c>
      <c r="E95" s="5">
        <f t="shared" ref="E95" si="200">SUM(E93:E94)</f>
        <v>0</v>
      </c>
      <c r="F95" s="3"/>
      <c r="G95" s="16">
        <f t="shared" ref="G95" si="201">SUM(G93:G94)</f>
        <v>0.75</v>
      </c>
      <c r="H95" s="4" t="e">
        <f t="shared" ref="H95" si="202">ROUND(SUM(H93:H94),3)</f>
        <v>#DIV/0!</v>
      </c>
      <c r="I95" s="8" t="e">
        <f t="shared" ref="I95" si="203">IF(H95&gt;=45,_xlfn.FLOOR.MATH((H95-45)/1.2)+75, IF(H95&lt;3.014,60,_xlfn.FLOOR.MATH((H95-3.014)/2.999)+61))</f>
        <v>#DIV/0!</v>
      </c>
    </row>
    <row r="96" spans="1:9" x14ac:dyDescent="0.35">
      <c r="A96" s="15">
        <v>31</v>
      </c>
      <c r="B96" t="s">
        <v>8</v>
      </c>
      <c r="C96" t="s">
        <v>0</v>
      </c>
      <c r="D96" s="5"/>
      <c r="E96" s="5"/>
      <c r="F96" s="2" t="e">
        <f t="shared" ref="F96:F97" si="204">ROUND(D96/E96*100,2)</f>
        <v>#DIV/0!</v>
      </c>
      <c r="G96" s="16">
        <v>0.25</v>
      </c>
      <c r="H96" s="4" t="e">
        <f t="shared" ref="H96:H97" si="205">ROUND(F96*G96,3)</f>
        <v>#DIV/0!</v>
      </c>
      <c r="I96" s="1"/>
    </row>
    <row r="97" spans="1:9" x14ac:dyDescent="0.35">
      <c r="C97" t="s">
        <v>1</v>
      </c>
      <c r="D97" s="5"/>
      <c r="E97" s="5"/>
      <c r="F97" s="2" t="e">
        <f t="shared" si="204"/>
        <v>#DIV/0!</v>
      </c>
      <c r="G97" s="16">
        <v>0.5</v>
      </c>
      <c r="H97" s="4" t="e">
        <f t="shared" si="205"/>
        <v>#DIV/0!</v>
      </c>
      <c r="I97" s="1"/>
    </row>
    <row r="98" spans="1:9" x14ac:dyDescent="0.35">
      <c r="C98" t="s">
        <v>9</v>
      </c>
      <c r="D98" s="5">
        <f t="shared" ref="D98" si="206">SUM(D96:D97)</f>
        <v>0</v>
      </c>
      <c r="E98" s="5">
        <f t="shared" ref="E98" si="207">SUM(E96:E97)</f>
        <v>0</v>
      </c>
      <c r="F98" s="3"/>
      <c r="G98" s="16">
        <f t="shared" ref="G98" si="208">SUM(G96:G97)</f>
        <v>0.75</v>
      </c>
      <c r="H98" s="4" t="e">
        <f t="shared" ref="H98" si="209">ROUND(SUM(H96:H97),3)</f>
        <v>#DIV/0!</v>
      </c>
      <c r="I98" s="8" t="e">
        <f t="shared" ref="I98" si="210">IF(H98&gt;=45,_xlfn.FLOOR.MATH((H98-45)/1.2)+75, IF(H98&lt;3.014,60,_xlfn.FLOOR.MATH((H98-3.014)/2.999)+61))</f>
        <v>#DIV/0!</v>
      </c>
    </row>
    <row r="99" spans="1:9" x14ac:dyDescent="0.35">
      <c r="A99" s="15">
        <v>32</v>
      </c>
      <c r="B99" t="s">
        <v>8</v>
      </c>
      <c r="C99" t="s">
        <v>0</v>
      </c>
      <c r="D99" s="5"/>
      <c r="E99" s="5"/>
      <c r="F99" s="2" t="e">
        <f t="shared" ref="F99:F100" si="211">ROUND(D99/E99*100,2)</f>
        <v>#DIV/0!</v>
      </c>
      <c r="G99" s="16">
        <v>0.25</v>
      </c>
      <c r="H99" s="4" t="e">
        <f t="shared" ref="H99:H100" si="212">ROUND(F99*G99,3)</f>
        <v>#DIV/0!</v>
      </c>
      <c r="I99" s="1"/>
    </row>
    <row r="100" spans="1:9" x14ac:dyDescent="0.35">
      <c r="C100" t="s">
        <v>1</v>
      </c>
      <c r="D100" s="5"/>
      <c r="E100" s="5"/>
      <c r="F100" s="2" t="e">
        <f t="shared" si="211"/>
        <v>#DIV/0!</v>
      </c>
      <c r="G100" s="16">
        <v>0.5</v>
      </c>
      <c r="H100" s="4" t="e">
        <f t="shared" si="212"/>
        <v>#DIV/0!</v>
      </c>
      <c r="I100" s="1"/>
    </row>
    <row r="101" spans="1:9" x14ac:dyDescent="0.35">
      <c r="C101" t="s">
        <v>9</v>
      </c>
      <c r="D101" s="5">
        <f t="shared" ref="D101" si="213">SUM(D99:D100)</f>
        <v>0</v>
      </c>
      <c r="E101" s="5">
        <f t="shared" ref="E101" si="214">SUM(E99:E100)</f>
        <v>0</v>
      </c>
      <c r="F101" s="3"/>
      <c r="G101" s="16">
        <f t="shared" ref="G101" si="215">SUM(G99:G100)</f>
        <v>0.75</v>
      </c>
      <c r="H101" s="4" t="e">
        <f t="shared" ref="H101" si="216">ROUND(SUM(H99:H100),3)</f>
        <v>#DIV/0!</v>
      </c>
      <c r="I101" s="8" t="e">
        <f t="shared" ref="I101" si="217">IF(H101&gt;=45,_xlfn.FLOOR.MATH((H101-45)/1.2)+75, IF(H101&lt;3.014,60,_xlfn.FLOOR.MATH((H101-3.014)/2.999)+61))</f>
        <v>#DIV/0!</v>
      </c>
    </row>
    <row r="102" spans="1:9" x14ac:dyDescent="0.35">
      <c r="A102" s="15">
        <v>33</v>
      </c>
      <c r="B102" t="s">
        <v>8</v>
      </c>
      <c r="C102" t="s">
        <v>0</v>
      </c>
      <c r="D102" s="5"/>
      <c r="E102" s="5"/>
      <c r="F102" s="2" t="e">
        <f t="shared" ref="F102:F103" si="218">ROUND(D102/E102*100,2)</f>
        <v>#DIV/0!</v>
      </c>
      <c r="G102" s="16">
        <v>0.25</v>
      </c>
      <c r="H102" s="4" t="e">
        <f t="shared" ref="H102:H103" si="219">ROUND(F102*G102,3)</f>
        <v>#DIV/0!</v>
      </c>
      <c r="I102" s="1"/>
    </row>
    <row r="103" spans="1:9" x14ac:dyDescent="0.35">
      <c r="C103" t="s">
        <v>1</v>
      </c>
      <c r="D103" s="5"/>
      <c r="E103" s="5"/>
      <c r="F103" s="2" t="e">
        <f t="shared" si="218"/>
        <v>#DIV/0!</v>
      </c>
      <c r="G103" s="16">
        <v>0.5</v>
      </c>
      <c r="H103" s="4" t="e">
        <f t="shared" si="219"/>
        <v>#DIV/0!</v>
      </c>
      <c r="I103" s="1"/>
    </row>
    <row r="104" spans="1:9" x14ac:dyDescent="0.35">
      <c r="C104" t="s">
        <v>9</v>
      </c>
      <c r="D104" s="5">
        <f t="shared" ref="D104" si="220">SUM(D102:D103)</f>
        <v>0</v>
      </c>
      <c r="E104" s="5">
        <f t="shared" ref="E104" si="221">SUM(E102:E103)</f>
        <v>0</v>
      </c>
      <c r="F104" s="3"/>
      <c r="G104" s="16">
        <f t="shared" ref="G104" si="222">SUM(G102:G103)</f>
        <v>0.75</v>
      </c>
      <c r="H104" s="4" t="e">
        <f t="shared" ref="H104" si="223">ROUND(SUM(H102:H103),3)</f>
        <v>#DIV/0!</v>
      </c>
      <c r="I104" s="8" t="e">
        <f t="shared" ref="I104" si="224">IF(H104&gt;=45,_xlfn.FLOOR.MATH((H104-45)/1.2)+75, IF(H104&lt;3.014,60,_xlfn.FLOOR.MATH((H104-3.014)/2.999)+61))</f>
        <v>#DIV/0!</v>
      </c>
    </row>
    <row r="105" spans="1:9" x14ac:dyDescent="0.35">
      <c r="A105" s="15">
        <v>34</v>
      </c>
      <c r="B105" t="s">
        <v>8</v>
      </c>
      <c r="C105" t="s">
        <v>0</v>
      </c>
      <c r="D105" s="5"/>
      <c r="E105" s="5"/>
      <c r="F105" s="2" t="e">
        <f t="shared" ref="F105:F106" si="225">ROUND(D105/E105*100,2)</f>
        <v>#DIV/0!</v>
      </c>
      <c r="G105" s="16">
        <v>0.25</v>
      </c>
      <c r="H105" s="4" t="e">
        <f t="shared" ref="H105:H106" si="226">ROUND(F105*G105,3)</f>
        <v>#DIV/0!</v>
      </c>
      <c r="I105" s="1"/>
    </row>
    <row r="106" spans="1:9" x14ac:dyDescent="0.35">
      <c r="C106" t="s">
        <v>1</v>
      </c>
      <c r="D106" s="5"/>
      <c r="E106" s="5"/>
      <c r="F106" s="2" t="e">
        <f t="shared" si="225"/>
        <v>#DIV/0!</v>
      </c>
      <c r="G106" s="16">
        <v>0.5</v>
      </c>
      <c r="H106" s="4" t="e">
        <f t="shared" si="226"/>
        <v>#DIV/0!</v>
      </c>
      <c r="I106" s="1"/>
    </row>
    <row r="107" spans="1:9" x14ac:dyDescent="0.35">
      <c r="C107" t="s">
        <v>9</v>
      </c>
      <c r="D107" s="5">
        <f t="shared" ref="D107" si="227">SUM(D105:D106)</f>
        <v>0</v>
      </c>
      <c r="E107" s="5">
        <f t="shared" ref="E107" si="228">SUM(E105:E106)</f>
        <v>0</v>
      </c>
      <c r="F107" s="3"/>
      <c r="G107" s="16">
        <f t="shared" ref="G107" si="229">SUM(G105:G106)</f>
        <v>0.75</v>
      </c>
      <c r="H107" s="4" t="e">
        <f t="shared" ref="H107" si="230">ROUND(SUM(H105:H106),3)</f>
        <v>#DIV/0!</v>
      </c>
      <c r="I107" s="8" t="e">
        <f t="shared" ref="I107" si="231">IF(H107&gt;=45,_xlfn.FLOOR.MATH((H107-45)/1.2)+75, IF(H107&lt;3.014,60,_xlfn.FLOOR.MATH((H107-3.014)/2.999)+61))</f>
        <v>#DIV/0!</v>
      </c>
    </row>
    <row r="108" spans="1:9" x14ac:dyDescent="0.35">
      <c r="A108" s="15">
        <v>35</v>
      </c>
      <c r="B108" t="s">
        <v>8</v>
      </c>
      <c r="C108" t="s">
        <v>0</v>
      </c>
      <c r="D108" s="5"/>
      <c r="E108" s="5"/>
      <c r="F108" s="2" t="e">
        <f t="shared" ref="F108:F109" si="232">ROUND(D108/E108*100,2)</f>
        <v>#DIV/0!</v>
      </c>
      <c r="G108" s="16">
        <v>0.25</v>
      </c>
      <c r="H108" s="4" t="e">
        <f t="shared" ref="H108:H109" si="233">ROUND(F108*G108,3)</f>
        <v>#DIV/0!</v>
      </c>
      <c r="I108" s="1"/>
    </row>
    <row r="109" spans="1:9" x14ac:dyDescent="0.35">
      <c r="C109" t="s">
        <v>1</v>
      </c>
      <c r="D109" s="5"/>
      <c r="E109" s="5"/>
      <c r="F109" s="2" t="e">
        <f t="shared" si="232"/>
        <v>#DIV/0!</v>
      </c>
      <c r="G109" s="16">
        <v>0.5</v>
      </c>
      <c r="H109" s="4" t="e">
        <f t="shared" si="233"/>
        <v>#DIV/0!</v>
      </c>
      <c r="I109" s="1"/>
    </row>
    <row r="110" spans="1:9" x14ac:dyDescent="0.35">
      <c r="C110" t="s">
        <v>9</v>
      </c>
      <c r="D110" s="5">
        <f t="shared" ref="D110" si="234">SUM(D108:D109)</f>
        <v>0</v>
      </c>
      <c r="E110" s="5">
        <f t="shared" ref="E110" si="235">SUM(E108:E109)</f>
        <v>0</v>
      </c>
      <c r="F110" s="3"/>
      <c r="G110" s="16">
        <f t="shared" ref="G110" si="236">SUM(G108:G109)</f>
        <v>0.75</v>
      </c>
      <c r="H110" s="4" t="e">
        <f t="shared" ref="H110" si="237">ROUND(SUM(H108:H109),3)</f>
        <v>#DIV/0!</v>
      </c>
      <c r="I110" s="8" t="e">
        <f t="shared" ref="I110" si="238">IF(H110&gt;=45,_xlfn.FLOOR.MATH((H110-45)/1.2)+75, IF(H110&lt;3.014,60,_xlfn.FLOOR.MATH((H110-3.014)/2.999)+61))</f>
        <v>#DIV/0!</v>
      </c>
    </row>
    <row r="111" spans="1:9" x14ac:dyDescent="0.35">
      <c r="A111" s="15">
        <v>36</v>
      </c>
      <c r="B111" t="s">
        <v>8</v>
      </c>
      <c r="C111" t="s">
        <v>0</v>
      </c>
      <c r="D111" s="5"/>
      <c r="E111" s="5"/>
      <c r="F111" s="2" t="e">
        <f t="shared" ref="F111:F112" si="239">ROUND(D111/E111*100,2)</f>
        <v>#DIV/0!</v>
      </c>
      <c r="G111" s="16">
        <v>0.25</v>
      </c>
      <c r="H111" s="4" t="e">
        <f t="shared" ref="H111:H112" si="240">ROUND(F111*G111,3)</f>
        <v>#DIV/0!</v>
      </c>
      <c r="I111" s="1"/>
    </row>
    <row r="112" spans="1:9" x14ac:dyDescent="0.35">
      <c r="C112" t="s">
        <v>1</v>
      </c>
      <c r="D112" s="5"/>
      <c r="E112" s="5"/>
      <c r="F112" s="2" t="e">
        <f t="shared" si="239"/>
        <v>#DIV/0!</v>
      </c>
      <c r="G112" s="16">
        <v>0.5</v>
      </c>
      <c r="H112" s="4" t="e">
        <f t="shared" si="240"/>
        <v>#DIV/0!</v>
      </c>
      <c r="I112" s="1"/>
    </row>
    <row r="113" spans="1:9" x14ac:dyDescent="0.35">
      <c r="C113" t="s">
        <v>9</v>
      </c>
      <c r="D113" s="5">
        <f t="shared" ref="D113" si="241">SUM(D111:D112)</f>
        <v>0</v>
      </c>
      <c r="E113" s="5">
        <f t="shared" ref="E113" si="242">SUM(E111:E112)</f>
        <v>0</v>
      </c>
      <c r="F113" s="3"/>
      <c r="G113" s="16">
        <f t="shared" ref="G113" si="243">SUM(G111:G112)</f>
        <v>0.75</v>
      </c>
      <c r="H113" s="4" t="e">
        <f t="shared" ref="H113" si="244">ROUND(SUM(H111:H112),3)</f>
        <v>#DIV/0!</v>
      </c>
      <c r="I113" s="8" t="e">
        <f t="shared" ref="I113" si="245">IF(H113&gt;=45,_xlfn.FLOOR.MATH((H113-45)/1.2)+75, IF(H113&lt;3.014,60,_xlfn.FLOOR.MATH((H113-3.014)/2.999)+61))</f>
        <v>#DIV/0!</v>
      </c>
    </row>
    <row r="114" spans="1:9" x14ac:dyDescent="0.35">
      <c r="A114" s="15">
        <v>37</v>
      </c>
      <c r="B114" t="s">
        <v>8</v>
      </c>
      <c r="C114" t="s">
        <v>0</v>
      </c>
      <c r="D114" s="5"/>
      <c r="E114" s="5"/>
      <c r="F114" s="2" t="e">
        <f t="shared" ref="F114:F115" si="246">ROUND(D114/E114*100,2)</f>
        <v>#DIV/0!</v>
      </c>
      <c r="G114" s="16">
        <v>0.25</v>
      </c>
      <c r="H114" s="4" t="e">
        <f t="shared" ref="H114:H115" si="247">ROUND(F114*G114,3)</f>
        <v>#DIV/0!</v>
      </c>
      <c r="I114" s="1"/>
    </row>
    <row r="115" spans="1:9" x14ac:dyDescent="0.35">
      <c r="C115" t="s">
        <v>1</v>
      </c>
      <c r="D115" s="5"/>
      <c r="E115" s="5"/>
      <c r="F115" s="2" t="e">
        <f t="shared" si="246"/>
        <v>#DIV/0!</v>
      </c>
      <c r="G115" s="16">
        <v>0.5</v>
      </c>
      <c r="H115" s="4" t="e">
        <f t="shared" si="247"/>
        <v>#DIV/0!</v>
      </c>
      <c r="I115" s="1"/>
    </row>
    <row r="116" spans="1:9" x14ac:dyDescent="0.35">
      <c r="C116" t="s">
        <v>9</v>
      </c>
      <c r="D116" s="5">
        <f t="shared" ref="D116" si="248">SUM(D114:D115)</f>
        <v>0</v>
      </c>
      <c r="E116" s="5">
        <f t="shared" ref="E116" si="249">SUM(E114:E115)</f>
        <v>0</v>
      </c>
      <c r="F116" s="3"/>
      <c r="G116" s="16">
        <f t="shared" ref="G116" si="250">SUM(G114:G115)</f>
        <v>0.75</v>
      </c>
      <c r="H116" s="4" t="e">
        <f t="shared" ref="H116" si="251">ROUND(SUM(H114:H115),3)</f>
        <v>#DIV/0!</v>
      </c>
      <c r="I116" s="8" t="e">
        <f t="shared" ref="I116" si="252">IF(H116&gt;=45,_xlfn.FLOOR.MATH((H116-45)/1.2)+75, IF(H116&lt;3.014,60,_xlfn.FLOOR.MATH((H116-3.014)/2.999)+61))</f>
        <v>#DIV/0!</v>
      </c>
    </row>
    <row r="117" spans="1:9" x14ac:dyDescent="0.35">
      <c r="A117" s="15">
        <v>38</v>
      </c>
      <c r="B117" t="s">
        <v>8</v>
      </c>
      <c r="C117" t="s">
        <v>0</v>
      </c>
      <c r="D117" s="5"/>
      <c r="E117" s="5"/>
      <c r="F117" s="2" t="e">
        <f t="shared" ref="F117:F118" si="253">ROUND(D117/E117*100,2)</f>
        <v>#DIV/0!</v>
      </c>
      <c r="G117" s="16">
        <v>0.25</v>
      </c>
      <c r="H117" s="4" t="e">
        <f t="shared" ref="H117:H118" si="254">ROUND(F117*G117,3)</f>
        <v>#DIV/0!</v>
      </c>
      <c r="I117" s="1"/>
    </row>
    <row r="118" spans="1:9" x14ac:dyDescent="0.35">
      <c r="C118" t="s">
        <v>1</v>
      </c>
      <c r="D118" s="5"/>
      <c r="E118" s="5"/>
      <c r="F118" s="2" t="e">
        <f t="shared" si="253"/>
        <v>#DIV/0!</v>
      </c>
      <c r="G118" s="16">
        <v>0.5</v>
      </c>
      <c r="H118" s="4" t="e">
        <f t="shared" si="254"/>
        <v>#DIV/0!</v>
      </c>
      <c r="I118" s="1"/>
    </row>
    <row r="119" spans="1:9" x14ac:dyDescent="0.35">
      <c r="C119" t="s">
        <v>9</v>
      </c>
      <c r="D119" s="5">
        <f t="shared" ref="D119" si="255">SUM(D117:D118)</f>
        <v>0</v>
      </c>
      <c r="E119" s="5">
        <f t="shared" ref="E119" si="256">SUM(E117:E118)</f>
        <v>0</v>
      </c>
      <c r="F119" s="3"/>
      <c r="G119" s="16">
        <f t="shared" ref="G119" si="257">SUM(G117:G118)</f>
        <v>0.75</v>
      </c>
      <c r="H119" s="4" t="e">
        <f t="shared" ref="H119" si="258">ROUND(SUM(H117:H118),3)</f>
        <v>#DIV/0!</v>
      </c>
      <c r="I119" s="8" t="e">
        <f t="shared" ref="I119" si="259">IF(H119&gt;=45,_xlfn.FLOOR.MATH((H119-45)/1.2)+75, IF(H119&lt;3.014,60,_xlfn.FLOOR.MATH((H119-3.014)/2.999)+61))</f>
        <v>#DIV/0!</v>
      </c>
    </row>
    <row r="120" spans="1:9" x14ac:dyDescent="0.35">
      <c r="A120" s="15">
        <v>39</v>
      </c>
      <c r="B120" t="s">
        <v>8</v>
      </c>
      <c r="C120" t="s">
        <v>0</v>
      </c>
      <c r="D120" s="5"/>
      <c r="E120" s="5"/>
      <c r="F120" s="2" t="e">
        <f t="shared" ref="F120:F121" si="260">ROUND(D120/E120*100,2)</f>
        <v>#DIV/0!</v>
      </c>
      <c r="G120" s="16">
        <v>0.25</v>
      </c>
      <c r="H120" s="4" t="e">
        <f t="shared" ref="H120:H121" si="261">ROUND(F120*G120,3)</f>
        <v>#DIV/0!</v>
      </c>
      <c r="I120" s="1"/>
    </row>
    <row r="121" spans="1:9" x14ac:dyDescent="0.35">
      <c r="C121" t="s">
        <v>1</v>
      </c>
      <c r="D121" s="5"/>
      <c r="E121" s="5"/>
      <c r="F121" s="2" t="e">
        <f t="shared" si="260"/>
        <v>#DIV/0!</v>
      </c>
      <c r="G121" s="16">
        <v>0.5</v>
      </c>
      <c r="H121" s="4" t="e">
        <f t="shared" si="261"/>
        <v>#DIV/0!</v>
      </c>
      <c r="I121" s="1"/>
    </row>
    <row r="122" spans="1:9" x14ac:dyDescent="0.35">
      <c r="C122" t="s">
        <v>9</v>
      </c>
      <c r="D122" s="5">
        <f t="shared" ref="D122" si="262">SUM(D120:D121)</f>
        <v>0</v>
      </c>
      <c r="E122" s="5">
        <f t="shared" ref="E122" si="263">SUM(E120:E121)</f>
        <v>0</v>
      </c>
      <c r="F122" s="3"/>
      <c r="G122" s="16">
        <f t="shared" ref="G122" si="264">SUM(G120:G121)</f>
        <v>0.75</v>
      </c>
      <c r="H122" s="4" t="e">
        <f t="shared" ref="H122" si="265">ROUND(SUM(H120:H121),3)</f>
        <v>#DIV/0!</v>
      </c>
      <c r="I122" s="8" t="e">
        <f t="shared" ref="I122" si="266">IF(H122&gt;=45,_xlfn.FLOOR.MATH((H122-45)/1.2)+75, IF(H122&lt;3.014,60,_xlfn.FLOOR.MATH((H122-3.014)/2.999)+61))</f>
        <v>#DIV/0!</v>
      </c>
    </row>
    <row r="123" spans="1:9" x14ac:dyDescent="0.35">
      <c r="A123" s="15">
        <v>40</v>
      </c>
      <c r="B123" t="s">
        <v>8</v>
      </c>
      <c r="C123" t="s">
        <v>0</v>
      </c>
      <c r="D123" s="5"/>
      <c r="E123" s="5"/>
      <c r="F123" s="2" t="e">
        <f t="shared" ref="F123:F124" si="267">ROUND(D123/E123*100,2)</f>
        <v>#DIV/0!</v>
      </c>
      <c r="G123" s="16">
        <v>0.25</v>
      </c>
      <c r="H123" s="4" t="e">
        <f t="shared" ref="H123:H124" si="268">ROUND(F123*G123,3)</f>
        <v>#DIV/0!</v>
      </c>
      <c r="I123" s="1"/>
    </row>
    <row r="124" spans="1:9" x14ac:dyDescent="0.35">
      <c r="C124" t="s">
        <v>1</v>
      </c>
      <c r="D124" s="5"/>
      <c r="E124" s="5"/>
      <c r="F124" s="2" t="e">
        <f t="shared" si="267"/>
        <v>#DIV/0!</v>
      </c>
      <c r="G124" s="16">
        <v>0.5</v>
      </c>
      <c r="H124" s="4" t="e">
        <f t="shared" si="268"/>
        <v>#DIV/0!</v>
      </c>
      <c r="I124" s="1"/>
    </row>
    <row r="125" spans="1:9" x14ac:dyDescent="0.35">
      <c r="C125" t="s">
        <v>9</v>
      </c>
      <c r="D125" s="5">
        <f t="shared" ref="D125" si="269">SUM(D123:D124)</f>
        <v>0</v>
      </c>
      <c r="E125" s="5">
        <f t="shared" ref="E125" si="270">SUM(E123:E124)</f>
        <v>0</v>
      </c>
      <c r="F125" s="3"/>
      <c r="G125" s="16">
        <f t="shared" ref="G125" si="271">SUM(G123:G124)</f>
        <v>0.75</v>
      </c>
      <c r="H125" s="4" t="e">
        <f t="shared" ref="H125" si="272">ROUND(SUM(H123:H124),3)</f>
        <v>#DIV/0!</v>
      </c>
      <c r="I125" s="8" t="e">
        <f t="shared" ref="I125" si="273">IF(H125&gt;=45,_xlfn.FLOOR.MATH((H125-45)/1.2)+75, IF(H125&lt;3.014,60,_xlfn.FLOOR.MATH((H125-3.014)/2.999)+61))</f>
        <v>#DIV/0!</v>
      </c>
    </row>
    <row r="126" spans="1:9" x14ac:dyDescent="0.35">
      <c r="A126" s="15">
        <v>41</v>
      </c>
      <c r="B126" t="s">
        <v>8</v>
      </c>
      <c r="C126" t="s">
        <v>0</v>
      </c>
      <c r="D126" s="5"/>
      <c r="E126" s="5"/>
      <c r="F126" s="2" t="e">
        <f t="shared" ref="F126:F127" si="274">ROUND(D126/E126*100,2)</f>
        <v>#DIV/0!</v>
      </c>
      <c r="G126" s="16">
        <v>0.25</v>
      </c>
      <c r="H126" s="4" t="e">
        <f t="shared" ref="H126:H127" si="275">ROUND(F126*G126,3)</f>
        <v>#DIV/0!</v>
      </c>
      <c r="I126" s="1"/>
    </row>
    <row r="127" spans="1:9" x14ac:dyDescent="0.35">
      <c r="C127" t="s">
        <v>1</v>
      </c>
      <c r="D127" s="5"/>
      <c r="E127" s="5"/>
      <c r="F127" s="2" t="e">
        <f t="shared" si="274"/>
        <v>#DIV/0!</v>
      </c>
      <c r="G127" s="16">
        <v>0.5</v>
      </c>
      <c r="H127" s="4" t="e">
        <f t="shared" si="275"/>
        <v>#DIV/0!</v>
      </c>
      <c r="I127" s="1"/>
    </row>
    <row r="128" spans="1:9" x14ac:dyDescent="0.35">
      <c r="C128" t="s">
        <v>9</v>
      </c>
      <c r="D128" s="5">
        <f t="shared" ref="D128" si="276">SUM(D126:D127)</f>
        <v>0</v>
      </c>
      <c r="E128" s="5">
        <f t="shared" ref="E128" si="277">SUM(E126:E127)</f>
        <v>0</v>
      </c>
      <c r="F128" s="3"/>
      <c r="G128" s="16">
        <f t="shared" ref="G128" si="278">SUM(G126:G127)</f>
        <v>0.75</v>
      </c>
      <c r="H128" s="4" t="e">
        <f t="shared" ref="H128" si="279">ROUND(SUM(H126:H127),3)</f>
        <v>#DIV/0!</v>
      </c>
      <c r="I128" s="8" t="e">
        <f t="shared" ref="I128" si="280">IF(H128&gt;=45,_xlfn.FLOOR.MATH((H128-45)/1.2)+75, IF(H128&lt;3.014,60,_xlfn.FLOOR.MATH((H128-3.014)/2.999)+61))</f>
        <v>#DIV/0!</v>
      </c>
    </row>
    <row r="129" spans="1:9" x14ac:dyDescent="0.35">
      <c r="A129" s="15">
        <v>42</v>
      </c>
      <c r="B129" t="s">
        <v>8</v>
      </c>
      <c r="C129" t="s">
        <v>0</v>
      </c>
      <c r="D129" s="5"/>
      <c r="E129" s="5"/>
      <c r="F129" s="2" t="e">
        <f t="shared" ref="F129:F130" si="281">ROUND(D129/E129*100,2)</f>
        <v>#DIV/0!</v>
      </c>
      <c r="G129" s="16">
        <v>0.25</v>
      </c>
      <c r="H129" s="4" t="e">
        <f t="shared" ref="H129:H130" si="282">ROUND(F129*G129,3)</f>
        <v>#DIV/0!</v>
      </c>
      <c r="I129" s="1"/>
    </row>
    <row r="130" spans="1:9" x14ac:dyDescent="0.35">
      <c r="C130" t="s">
        <v>1</v>
      </c>
      <c r="D130" s="5"/>
      <c r="E130" s="5"/>
      <c r="F130" s="2" t="e">
        <f t="shared" si="281"/>
        <v>#DIV/0!</v>
      </c>
      <c r="G130" s="16">
        <v>0.5</v>
      </c>
      <c r="H130" s="4" t="e">
        <f t="shared" si="282"/>
        <v>#DIV/0!</v>
      </c>
      <c r="I130" s="1"/>
    </row>
    <row r="131" spans="1:9" x14ac:dyDescent="0.35">
      <c r="C131" t="s">
        <v>9</v>
      </c>
      <c r="D131" s="5">
        <f t="shared" ref="D131" si="283">SUM(D129:D130)</f>
        <v>0</v>
      </c>
      <c r="E131" s="5">
        <f t="shared" ref="E131" si="284">SUM(E129:E130)</f>
        <v>0</v>
      </c>
      <c r="F131" s="3"/>
      <c r="G131" s="16">
        <f t="shared" ref="G131" si="285">SUM(G129:G130)</f>
        <v>0.75</v>
      </c>
      <c r="H131" s="4" t="e">
        <f t="shared" ref="H131" si="286">ROUND(SUM(H129:H130),3)</f>
        <v>#DIV/0!</v>
      </c>
      <c r="I131" s="8" t="e">
        <f t="shared" ref="I131" si="287">IF(H131&gt;=45,_xlfn.FLOOR.MATH((H131-45)/1.2)+75, IF(H131&lt;3.014,60,_xlfn.FLOOR.MATH((H131-3.014)/2.999)+61))</f>
        <v>#DIV/0!</v>
      </c>
    </row>
    <row r="132" spans="1:9" x14ac:dyDescent="0.35">
      <c r="A132" s="15">
        <v>43</v>
      </c>
      <c r="B132" t="s">
        <v>8</v>
      </c>
      <c r="C132" t="s">
        <v>0</v>
      </c>
      <c r="D132" s="5"/>
      <c r="E132" s="5"/>
      <c r="F132" s="2" t="e">
        <f t="shared" ref="F132:F133" si="288">ROUND(D132/E132*100,2)</f>
        <v>#DIV/0!</v>
      </c>
      <c r="G132" s="16">
        <v>0.25</v>
      </c>
      <c r="H132" s="4" t="e">
        <f t="shared" ref="H132:H133" si="289">ROUND(F132*G132,3)</f>
        <v>#DIV/0!</v>
      </c>
      <c r="I132" s="1"/>
    </row>
    <row r="133" spans="1:9" x14ac:dyDescent="0.35">
      <c r="C133" t="s">
        <v>1</v>
      </c>
      <c r="D133" s="5"/>
      <c r="E133" s="5"/>
      <c r="F133" s="2" t="e">
        <f t="shared" si="288"/>
        <v>#DIV/0!</v>
      </c>
      <c r="G133" s="16">
        <v>0.5</v>
      </c>
      <c r="H133" s="4" t="e">
        <f t="shared" si="289"/>
        <v>#DIV/0!</v>
      </c>
      <c r="I133" s="1"/>
    </row>
    <row r="134" spans="1:9" x14ac:dyDescent="0.35">
      <c r="C134" t="s">
        <v>9</v>
      </c>
      <c r="D134" s="5">
        <f t="shared" ref="D134" si="290">SUM(D132:D133)</f>
        <v>0</v>
      </c>
      <c r="E134" s="5">
        <f t="shared" ref="E134" si="291">SUM(E132:E133)</f>
        <v>0</v>
      </c>
      <c r="F134" s="3"/>
      <c r="G134" s="16">
        <f t="shared" ref="G134" si="292">SUM(G132:G133)</f>
        <v>0.75</v>
      </c>
      <c r="H134" s="4" t="e">
        <f t="shared" ref="H134" si="293">ROUND(SUM(H132:H133),3)</f>
        <v>#DIV/0!</v>
      </c>
      <c r="I134" s="8" t="e">
        <f t="shared" ref="I134" si="294">IF(H134&gt;=45,_xlfn.FLOOR.MATH((H134-45)/1.2)+75, IF(H134&lt;3.014,60,_xlfn.FLOOR.MATH((H134-3.014)/2.999)+61))</f>
        <v>#DIV/0!</v>
      </c>
    </row>
    <row r="135" spans="1:9" x14ac:dyDescent="0.35">
      <c r="A135" s="15">
        <v>44</v>
      </c>
      <c r="B135" t="s">
        <v>8</v>
      </c>
      <c r="C135" t="s">
        <v>0</v>
      </c>
      <c r="D135" s="5"/>
      <c r="E135" s="5"/>
      <c r="F135" s="2" t="e">
        <f t="shared" ref="F135:F136" si="295">ROUND(D135/E135*100,2)</f>
        <v>#DIV/0!</v>
      </c>
      <c r="G135" s="16">
        <v>0.25</v>
      </c>
      <c r="H135" s="4" t="e">
        <f t="shared" ref="H135:H136" si="296">ROUND(F135*G135,3)</f>
        <v>#DIV/0!</v>
      </c>
      <c r="I135" s="1"/>
    </row>
    <row r="136" spans="1:9" x14ac:dyDescent="0.35">
      <c r="C136" t="s">
        <v>1</v>
      </c>
      <c r="D136" s="5"/>
      <c r="E136" s="5"/>
      <c r="F136" s="2" t="e">
        <f t="shared" si="295"/>
        <v>#DIV/0!</v>
      </c>
      <c r="G136" s="16">
        <v>0.5</v>
      </c>
      <c r="H136" s="4" t="e">
        <f t="shared" si="296"/>
        <v>#DIV/0!</v>
      </c>
      <c r="I136" s="1"/>
    </row>
    <row r="137" spans="1:9" x14ac:dyDescent="0.35">
      <c r="C137" t="s">
        <v>9</v>
      </c>
      <c r="D137" s="5">
        <f t="shared" ref="D137" si="297">SUM(D135:D136)</f>
        <v>0</v>
      </c>
      <c r="E137" s="5">
        <f t="shared" ref="E137" si="298">SUM(E135:E136)</f>
        <v>0</v>
      </c>
      <c r="F137" s="3"/>
      <c r="G137" s="16">
        <f t="shared" ref="G137" si="299">SUM(G135:G136)</f>
        <v>0.75</v>
      </c>
      <c r="H137" s="4" t="e">
        <f t="shared" ref="H137" si="300">ROUND(SUM(H135:H136),3)</f>
        <v>#DIV/0!</v>
      </c>
      <c r="I137" s="8" t="e">
        <f t="shared" ref="I137" si="301">IF(H137&gt;=45,_xlfn.FLOOR.MATH((H137-45)/1.2)+75, IF(H137&lt;3.014,60,_xlfn.FLOOR.MATH((H137-3.014)/2.999)+61))</f>
        <v>#DIV/0!</v>
      </c>
    </row>
    <row r="138" spans="1:9" x14ac:dyDescent="0.35">
      <c r="A138" s="15">
        <v>45</v>
      </c>
      <c r="B138" t="s">
        <v>8</v>
      </c>
      <c r="C138" t="s">
        <v>0</v>
      </c>
      <c r="D138" s="5"/>
      <c r="E138" s="5"/>
      <c r="F138" s="2" t="e">
        <f t="shared" ref="F138:F139" si="302">ROUND(D138/E138*100,2)</f>
        <v>#DIV/0!</v>
      </c>
      <c r="G138" s="16">
        <v>0.25</v>
      </c>
      <c r="H138" s="4" t="e">
        <f t="shared" ref="H138:H139" si="303">ROUND(F138*G138,3)</f>
        <v>#DIV/0!</v>
      </c>
      <c r="I138" s="1"/>
    </row>
    <row r="139" spans="1:9" x14ac:dyDescent="0.35">
      <c r="C139" t="s">
        <v>1</v>
      </c>
      <c r="D139" s="5"/>
      <c r="E139" s="5"/>
      <c r="F139" s="2" t="e">
        <f t="shared" si="302"/>
        <v>#DIV/0!</v>
      </c>
      <c r="G139" s="16">
        <v>0.5</v>
      </c>
      <c r="H139" s="4" t="e">
        <f t="shared" si="303"/>
        <v>#DIV/0!</v>
      </c>
      <c r="I139" s="1"/>
    </row>
    <row r="140" spans="1:9" x14ac:dyDescent="0.35">
      <c r="C140" t="s">
        <v>9</v>
      </c>
      <c r="D140" s="5">
        <f t="shared" ref="D140" si="304">SUM(D138:D139)</f>
        <v>0</v>
      </c>
      <c r="E140" s="5">
        <f t="shared" ref="E140" si="305">SUM(E138:E139)</f>
        <v>0</v>
      </c>
      <c r="F140" s="3"/>
      <c r="G140" s="16">
        <f t="shared" ref="G140" si="306">SUM(G138:G139)</f>
        <v>0.75</v>
      </c>
      <c r="H140" s="4" t="e">
        <f t="shared" ref="H140" si="307">ROUND(SUM(H138:H139),3)</f>
        <v>#DIV/0!</v>
      </c>
      <c r="I140" s="8" t="e">
        <f t="shared" ref="I140" si="308">IF(H140&gt;=45,_xlfn.FLOOR.MATH((H140-45)/1.2)+75, IF(H140&lt;3.014,60,_xlfn.FLOOR.MATH((H140-3.014)/2.999)+61))</f>
        <v>#DIV/0!</v>
      </c>
    </row>
    <row r="141" spans="1:9" x14ac:dyDescent="0.35">
      <c r="A141" s="15">
        <v>46</v>
      </c>
      <c r="B141" t="s">
        <v>8</v>
      </c>
      <c r="C141" t="s">
        <v>0</v>
      </c>
      <c r="D141" s="5"/>
      <c r="E141" s="5"/>
      <c r="F141" s="2" t="e">
        <f t="shared" ref="F141:F142" si="309">ROUND(D141/E141*100,2)</f>
        <v>#DIV/0!</v>
      </c>
      <c r="G141" s="16">
        <v>0.25</v>
      </c>
      <c r="H141" s="4" t="e">
        <f t="shared" ref="H141:H142" si="310">ROUND(F141*G141,3)</f>
        <v>#DIV/0!</v>
      </c>
      <c r="I141" s="1"/>
    </row>
    <row r="142" spans="1:9" x14ac:dyDescent="0.35">
      <c r="C142" t="s">
        <v>1</v>
      </c>
      <c r="D142" s="5"/>
      <c r="E142" s="5"/>
      <c r="F142" s="2" t="e">
        <f t="shared" si="309"/>
        <v>#DIV/0!</v>
      </c>
      <c r="G142" s="16">
        <v>0.5</v>
      </c>
      <c r="H142" s="4" t="e">
        <f t="shared" si="310"/>
        <v>#DIV/0!</v>
      </c>
      <c r="I142" s="1"/>
    </row>
    <row r="143" spans="1:9" x14ac:dyDescent="0.35">
      <c r="C143" t="s">
        <v>9</v>
      </c>
      <c r="D143" s="5">
        <f t="shared" ref="D143" si="311">SUM(D141:D142)</f>
        <v>0</v>
      </c>
      <c r="E143" s="5">
        <f t="shared" ref="E143" si="312">SUM(E141:E142)</f>
        <v>0</v>
      </c>
      <c r="F143" s="3"/>
      <c r="G143" s="16">
        <f t="shared" ref="G143" si="313">SUM(G141:G142)</f>
        <v>0.75</v>
      </c>
      <c r="H143" s="4" t="e">
        <f t="shared" ref="H143" si="314">ROUND(SUM(H141:H142),3)</f>
        <v>#DIV/0!</v>
      </c>
      <c r="I143" s="8" t="e">
        <f t="shared" ref="I143" si="315">IF(H143&gt;=45,_xlfn.FLOOR.MATH((H143-45)/1.2)+75, IF(H143&lt;3.014,60,_xlfn.FLOOR.MATH((H143-3.014)/2.999)+61))</f>
        <v>#DIV/0!</v>
      </c>
    </row>
    <row r="144" spans="1:9" x14ac:dyDescent="0.35">
      <c r="A144" s="15">
        <v>47</v>
      </c>
      <c r="B144" t="s">
        <v>8</v>
      </c>
      <c r="C144" t="s">
        <v>0</v>
      </c>
      <c r="D144" s="5"/>
      <c r="E144" s="5"/>
      <c r="F144" s="2" t="e">
        <f t="shared" ref="F144:F145" si="316">ROUND(D144/E144*100,2)</f>
        <v>#DIV/0!</v>
      </c>
      <c r="G144" s="16">
        <v>0.25</v>
      </c>
      <c r="H144" s="4" t="e">
        <f t="shared" ref="H144:H145" si="317">ROUND(F144*G144,3)</f>
        <v>#DIV/0!</v>
      </c>
      <c r="I144" s="1"/>
    </row>
    <row r="145" spans="1:9" x14ac:dyDescent="0.35">
      <c r="C145" t="s">
        <v>1</v>
      </c>
      <c r="D145" s="5"/>
      <c r="E145" s="5"/>
      <c r="F145" s="2" t="e">
        <f t="shared" si="316"/>
        <v>#DIV/0!</v>
      </c>
      <c r="G145" s="16">
        <v>0.5</v>
      </c>
      <c r="H145" s="4" t="e">
        <f t="shared" si="317"/>
        <v>#DIV/0!</v>
      </c>
      <c r="I145" s="1"/>
    </row>
    <row r="146" spans="1:9" x14ac:dyDescent="0.35">
      <c r="C146" t="s">
        <v>9</v>
      </c>
      <c r="D146" s="5">
        <f t="shared" ref="D146" si="318">SUM(D144:D145)</f>
        <v>0</v>
      </c>
      <c r="E146" s="5">
        <f t="shared" ref="E146" si="319">SUM(E144:E145)</f>
        <v>0</v>
      </c>
      <c r="F146" s="3"/>
      <c r="G146" s="16">
        <f t="shared" ref="G146" si="320">SUM(G144:G145)</f>
        <v>0.75</v>
      </c>
      <c r="H146" s="4" t="e">
        <f t="shared" ref="H146" si="321">ROUND(SUM(H144:H145),3)</f>
        <v>#DIV/0!</v>
      </c>
      <c r="I146" s="8" t="e">
        <f t="shared" ref="I146" si="322">IF(H146&gt;=45,_xlfn.FLOOR.MATH((H146-45)/1.2)+75, IF(H146&lt;3.014,60,_xlfn.FLOOR.MATH((H146-3.014)/2.999)+61))</f>
        <v>#DIV/0!</v>
      </c>
    </row>
    <row r="147" spans="1:9" x14ac:dyDescent="0.35">
      <c r="A147" s="15">
        <v>48</v>
      </c>
      <c r="B147" t="s">
        <v>8</v>
      </c>
      <c r="C147" t="s">
        <v>0</v>
      </c>
      <c r="D147" s="5"/>
      <c r="E147" s="5"/>
      <c r="F147" s="2" t="e">
        <f t="shared" ref="F147:F148" si="323">ROUND(D147/E147*100,2)</f>
        <v>#DIV/0!</v>
      </c>
      <c r="G147" s="16">
        <v>0.25</v>
      </c>
      <c r="H147" s="4" t="e">
        <f t="shared" ref="H147:H148" si="324">ROUND(F147*G147,3)</f>
        <v>#DIV/0!</v>
      </c>
      <c r="I147" s="1"/>
    </row>
    <row r="148" spans="1:9" x14ac:dyDescent="0.35">
      <c r="C148" t="s">
        <v>1</v>
      </c>
      <c r="D148" s="5"/>
      <c r="E148" s="5"/>
      <c r="F148" s="2" t="e">
        <f t="shared" si="323"/>
        <v>#DIV/0!</v>
      </c>
      <c r="G148" s="16">
        <v>0.5</v>
      </c>
      <c r="H148" s="4" t="e">
        <f t="shared" si="324"/>
        <v>#DIV/0!</v>
      </c>
      <c r="I148" s="1"/>
    </row>
    <row r="149" spans="1:9" x14ac:dyDescent="0.35">
      <c r="C149" t="s">
        <v>9</v>
      </c>
      <c r="D149" s="5">
        <f t="shared" ref="D149" si="325">SUM(D147:D148)</f>
        <v>0</v>
      </c>
      <c r="E149" s="5">
        <f t="shared" ref="E149" si="326">SUM(E147:E148)</f>
        <v>0</v>
      </c>
      <c r="F149" s="3"/>
      <c r="G149" s="16">
        <f t="shared" ref="G149" si="327">SUM(G147:G148)</f>
        <v>0.75</v>
      </c>
      <c r="H149" s="4" t="e">
        <f t="shared" ref="H149" si="328">ROUND(SUM(H147:H148),3)</f>
        <v>#DIV/0!</v>
      </c>
      <c r="I149" s="8" t="e">
        <f t="shared" ref="I149" si="329">IF(H149&gt;=45,_xlfn.FLOOR.MATH((H149-45)/1.2)+75, IF(H149&lt;3.014,60,_xlfn.FLOOR.MATH((H149-3.014)/2.999)+61))</f>
        <v>#DIV/0!</v>
      </c>
    </row>
    <row r="150" spans="1:9" x14ac:dyDescent="0.35">
      <c r="A150" s="15">
        <v>49</v>
      </c>
      <c r="B150" t="s">
        <v>8</v>
      </c>
      <c r="C150" t="s">
        <v>0</v>
      </c>
      <c r="D150" s="5"/>
      <c r="E150" s="5"/>
      <c r="F150" s="2" t="e">
        <f t="shared" ref="F150:F151" si="330">ROUND(D150/E150*100,2)</f>
        <v>#DIV/0!</v>
      </c>
      <c r="G150" s="16">
        <v>0.25</v>
      </c>
      <c r="H150" s="4" t="e">
        <f t="shared" ref="H150:H151" si="331">ROUND(F150*G150,3)</f>
        <v>#DIV/0!</v>
      </c>
      <c r="I150" s="1"/>
    </row>
    <row r="151" spans="1:9" x14ac:dyDescent="0.35">
      <c r="C151" t="s">
        <v>1</v>
      </c>
      <c r="D151" s="5"/>
      <c r="E151" s="5"/>
      <c r="F151" s="2" t="e">
        <f t="shared" si="330"/>
        <v>#DIV/0!</v>
      </c>
      <c r="G151" s="16">
        <v>0.5</v>
      </c>
      <c r="H151" s="4" t="e">
        <f t="shared" si="331"/>
        <v>#DIV/0!</v>
      </c>
      <c r="I151" s="1"/>
    </row>
    <row r="152" spans="1:9" x14ac:dyDescent="0.35">
      <c r="C152" t="s">
        <v>9</v>
      </c>
      <c r="D152" s="5">
        <f t="shared" ref="D152" si="332">SUM(D150:D151)</f>
        <v>0</v>
      </c>
      <c r="E152" s="5">
        <f t="shared" ref="E152" si="333">SUM(E150:E151)</f>
        <v>0</v>
      </c>
      <c r="F152" s="3"/>
      <c r="G152" s="16">
        <f t="shared" ref="G152" si="334">SUM(G150:G151)</f>
        <v>0.75</v>
      </c>
      <c r="H152" s="4" t="e">
        <f t="shared" ref="H152" si="335">ROUND(SUM(H150:H151),3)</f>
        <v>#DIV/0!</v>
      </c>
      <c r="I152" s="8" t="e">
        <f t="shared" ref="I152" si="336">IF(H152&gt;=45,_xlfn.FLOOR.MATH((H152-45)/1.2)+75, IF(H152&lt;3.014,60,_xlfn.FLOOR.MATH((H152-3.014)/2.999)+61))</f>
        <v>#DIV/0!</v>
      </c>
    </row>
    <row r="153" spans="1:9" x14ac:dyDescent="0.35">
      <c r="A153" s="15">
        <v>50</v>
      </c>
      <c r="B153" t="s">
        <v>8</v>
      </c>
      <c r="C153" t="s">
        <v>0</v>
      </c>
      <c r="D153" s="5"/>
      <c r="E153" s="5"/>
      <c r="F153" s="2" t="e">
        <f t="shared" ref="F153:F154" si="337">ROUND(D153/E153*100,2)</f>
        <v>#DIV/0!</v>
      </c>
      <c r="G153" s="16">
        <v>0.25</v>
      </c>
      <c r="H153" s="4" t="e">
        <f t="shared" ref="H153:H154" si="338">ROUND(F153*G153,3)</f>
        <v>#DIV/0!</v>
      </c>
      <c r="I153" s="1"/>
    </row>
    <row r="154" spans="1:9" x14ac:dyDescent="0.35">
      <c r="C154" t="s">
        <v>1</v>
      </c>
      <c r="D154" s="5"/>
      <c r="E154" s="5"/>
      <c r="F154" s="2" t="e">
        <f t="shared" si="337"/>
        <v>#DIV/0!</v>
      </c>
      <c r="G154" s="16">
        <v>0.5</v>
      </c>
      <c r="H154" s="4" t="e">
        <f t="shared" si="338"/>
        <v>#DIV/0!</v>
      </c>
      <c r="I154" s="1"/>
    </row>
    <row r="155" spans="1:9" x14ac:dyDescent="0.35">
      <c r="C155" t="s">
        <v>9</v>
      </c>
      <c r="D155" s="5">
        <f t="shared" ref="D155" si="339">SUM(D153:D154)</f>
        <v>0</v>
      </c>
      <c r="E155" s="5">
        <f t="shared" ref="E155" si="340">SUM(E153:E154)</f>
        <v>0</v>
      </c>
      <c r="F155" s="3"/>
      <c r="G155" s="16">
        <f t="shared" ref="G155" si="341">SUM(G153:G154)</f>
        <v>0.75</v>
      </c>
      <c r="H155" s="4" t="e">
        <f t="shared" ref="H155" si="342">ROUND(SUM(H153:H154),3)</f>
        <v>#DIV/0!</v>
      </c>
      <c r="I155" s="8" t="e">
        <f t="shared" ref="I155" si="343">IF(H155&gt;=45,_xlfn.FLOOR.MATH((H155-45)/1.2)+75, IF(H155&lt;3.014,60,_xlfn.FLOOR.MATH((H155-3.014)/2.999)+61))</f>
        <v>#DIV/0!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87AC3B-05C7-4A11-8ACC-88C71F8A80A2}">
  <dimension ref="A1:I155"/>
  <sheetViews>
    <sheetView workbookViewId="0">
      <pane xSplit="3" ySplit="5" topLeftCell="D140" activePane="bottomRight" state="frozen"/>
      <selection pane="topRight" activeCell="D1" sqref="D1"/>
      <selection pane="bottomLeft" activeCell="A6" sqref="A6"/>
      <selection pane="bottomRight" activeCell="I5" sqref="I5:I155"/>
    </sheetView>
  </sheetViews>
  <sheetFormatPr defaultRowHeight="14.5" x14ac:dyDescent="0.35"/>
  <cols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bestFit="1" customWidth="1"/>
  </cols>
  <sheetData>
    <row r="1" spans="1:9" x14ac:dyDescent="0.35">
      <c r="A1" s="7" t="s">
        <v>2</v>
      </c>
    </row>
    <row r="2" spans="1:9" x14ac:dyDescent="0.35">
      <c r="B2" s="5" t="s">
        <v>14</v>
      </c>
      <c r="C2" s="9"/>
      <c r="I2" s="7"/>
    </row>
    <row r="3" spans="1:9" x14ac:dyDescent="0.35">
      <c r="B3" s="1" t="s">
        <v>13</v>
      </c>
      <c r="C3" s="9"/>
      <c r="I3" s="7"/>
    </row>
    <row r="4" spans="1:9" x14ac:dyDescent="0.35">
      <c r="A4" s="9"/>
      <c r="B4" s="9"/>
      <c r="C4" s="9"/>
      <c r="D4" s="9"/>
      <c r="E4" s="9"/>
      <c r="F4" s="9"/>
      <c r="G4" s="9"/>
      <c r="H4" s="9"/>
      <c r="I4" s="13"/>
    </row>
    <row r="5" spans="1:9" x14ac:dyDescent="0.35">
      <c r="A5" s="10" t="s">
        <v>16</v>
      </c>
      <c r="B5" s="10" t="s">
        <v>15</v>
      </c>
      <c r="C5" s="10"/>
      <c r="D5" s="11" t="s">
        <v>3</v>
      </c>
      <c r="E5" s="11" t="s">
        <v>4</v>
      </c>
      <c r="F5" s="12" t="s">
        <v>5</v>
      </c>
      <c r="G5" s="12" t="s">
        <v>6</v>
      </c>
      <c r="H5" s="12" t="s">
        <v>7</v>
      </c>
      <c r="I5" s="12" t="s">
        <v>10</v>
      </c>
    </row>
    <row r="6" spans="1:9" x14ac:dyDescent="0.35">
      <c r="A6" s="15">
        <v>1</v>
      </c>
      <c r="B6" t="s">
        <v>8</v>
      </c>
      <c r="C6" t="s">
        <v>0</v>
      </c>
      <c r="D6" s="5"/>
      <c r="E6" s="5"/>
      <c r="F6" s="2" t="e">
        <f>ROUND(D6/E6*100,2)</f>
        <v>#DIV/0!</v>
      </c>
      <c r="G6" s="16">
        <v>0.25</v>
      </c>
      <c r="H6" s="4" t="e">
        <f>ROUND(F6*G6,3)</f>
        <v>#DIV/0!</v>
      </c>
      <c r="I6" s="1"/>
    </row>
    <row r="7" spans="1:9" x14ac:dyDescent="0.35">
      <c r="A7" s="15"/>
      <c r="C7" t="s">
        <v>1</v>
      </c>
      <c r="D7" s="5"/>
      <c r="E7" s="5"/>
      <c r="F7" s="2" t="e">
        <f>ROUND(D7/E7*100,2)</f>
        <v>#DIV/0!</v>
      </c>
      <c r="G7" s="16">
        <v>0.45</v>
      </c>
      <c r="H7" s="4" t="e">
        <f>ROUND(F7*G7,3)</f>
        <v>#DIV/0!</v>
      </c>
      <c r="I7" s="1"/>
    </row>
    <row r="8" spans="1:9" x14ac:dyDescent="0.35">
      <c r="A8" s="15"/>
      <c r="C8" t="s">
        <v>9</v>
      </c>
      <c r="D8" s="5">
        <f>SUM(D6:D7)</f>
        <v>0</v>
      </c>
      <c r="E8" s="5">
        <f t="shared" ref="E8:G8" si="0">SUM(E6:E7)</f>
        <v>0</v>
      </c>
      <c r="F8" s="3"/>
      <c r="G8" s="16">
        <f t="shared" si="0"/>
        <v>0.7</v>
      </c>
      <c r="H8" s="4" t="e">
        <f>ROUND(SUM(H6:H8),3)</f>
        <v>#DIV/0!</v>
      </c>
      <c r="I8" s="8" t="e">
        <f>IF(H8&gt;=42.5,_xlfn.FLOOR.MATH((H8-45)/1.1)+75, IF(H8&lt;2.838,60,_xlfn.FLOOR.MATH((H8-2.838)/2.833)+61))</f>
        <v>#DIV/0!</v>
      </c>
    </row>
    <row r="9" spans="1:9" x14ac:dyDescent="0.35">
      <c r="A9" s="15">
        <v>2</v>
      </c>
      <c r="B9" t="s">
        <v>8</v>
      </c>
      <c r="C9" t="s">
        <v>0</v>
      </c>
      <c r="D9" s="5"/>
      <c r="E9" s="5"/>
      <c r="F9" s="2" t="e">
        <f t="shared" ref="F9:F10" si="1">ROUND(D9/E9*100,2)</f>
        <v>#DIV/0!</v>
      </c>
      <c r="G9" s="16">
        <v>0.25</v>
      </c>
      <c r="H9" s="4" t="e">
        <f t="shared" ref="H9:H10" si="2">ROUND(F9*G9,3)</f>
        <v>#DIV/0!</v>
      </c>
      <c r="I9" s="1"/>
    </row>
    <row r="10" spans="1:9" x14ac:dyDescent="0.35">
      <c r="A10" s="15"/>
      <c r="C10" t="s">
        <v>1</v>
      </c>
      <c r="D10" s="5"/>
      <c r="E10" s="5"/>
      <c r="F10" s="2" t="e">
        <f t="shared" si="1"/>
        <v>#DIV/0!</v>
      </c>
      <c r="G10" s="16">
        <v>0.45</v>
      </c>
      <c r="H10" s="4" t="e">
        <f t="shared" si="2"/>
        <v>#DIV/0!</v>
      </c>
      <c r="I10" s="1"/>
    </row>
    <row r="11" spans="1:9" x14ac:dyDescent="0.35">
      <c r="A11" s="15"/>
      <c r="C11" t="s">
        <v>9</v>
      </c>
      <c r="D11" s="5">
        <f t="shared" ref="D11" si="3">SUM(D9:D10)</f>
        <v>0</v>
      </c>
      <c r="E11" s="5">
        <f t="shared" ref="E11" si="4">SUM(E9:E10)</f>
        <v>0</v>
      </c>
      <c r="F11" s="3"/>
      <c r="G11" s="16">
        <f t="shared" ref="G11" si="5">SUM(G9:G10)</f>
        <v>0.7</v>
      </c>
      <c r="H11" s="4" t="e">
        <f t="shared" ref="H11" si="6">ROUND(SUM(H9:H11),3)</f>
        <v>#DIV/0!</v>
      </c>
      <c r="I11" s="8" t="e">
        <f t="shared" ref="I11" si="7">IF(H11&gt;=42.5,_xlfn.FLOOR.MATH((H11-45)/1.1)+75, IF(H11&lt;2.838,60,_xlfn.FLOOR.MATH((H11-2.838)/2.833)+61))</f>
        <v>#DIV/0!</v>
      </c>
    </row>
    <row r="12" spans="1:9" x14ac:dyDescent="0.35">
      <c r="A12" s="15">
        <v>3</v>
      </c>
      <c r="B12" t="s">
        <v>8</v>
      </c>
      <c r="C12" t="s">
        <v>0</v>
      </c>
      <c r="D12" s="5"/>
      <c r="E12" s="5"/>
      <c r="F12" s="2" t="e">
        <f t="shared" ref="F12:F13" si="8">ROUND(D12/E12*100,2)</f>
        <v>#DIV/0!</v>
      </c>
      <c r="G12" s="16">
        <v>0.25</v>
      </c>
      <c r="H12" s="4" t="e">
        <f t="shared" ref="H12:H13" si="9">ROUND(F12*G12,3)</f>
        <v>#DIV/0!</v>
      </c>
      <c r="I12" s="1"/>
    </row>
    <row r="13" spans="1:9" x14ac:dyDescent="0.35">
      <c r="A13" s="15"/>
      <c r="C13" t="s">
        <v>1</v>
      </c>
      <c r="D13" s="5"/>
      <c r="E13" s="5"/>
      <c r="F13" s="2" t="e">
        <f t="shared" si="8"/>
        <v>#DIV/0!</v>
      </c>
      <c r="G13" s="16">
        <v>0.45</v>
      </c>
      <c r="H13" s="4" t="e">
        <f t="shared" si="9"/>
        <v>#DIV/0!</v>
      </c>
      <c r="I13" s="1"/>
    </row>
    <row r="14" spans="1:9" x14ac:dyDescent="0.35">
      <c r="A14" s="15"/>
      <c r="C14" t="s">
        <v>9</v>
      </c>
      <c r="D14" s="5">
        <f t="shared" ref="D14" si="10">SUM(D12:D13)</f>
        <v>0</v>
      </c>
      <c r="E14" s="5">
        <f t="shared" ref="E14" si="11">SUM(E12:E13)</f>
        <v>0</v>
      </c>
      <c r="F14" s="3"/>
      <c r="G14" s="16">
        <f t="shared" ref="G14" si="12">SUM(G12:G13)</f>
        <v>0.7</v>
      </c>
      <c r="H14" s="4" t="e">
        <f t="shared" ref="H14" si="13">ROUND(SUM(H12:H14),3)</f>
        <v>#DIV/0!</v>
      </c>
      <c r="I14" s="8" t="e">
        <f t="shared" ref="I14" si="14">IF(H14&gt;=42.5,_xlfn.FLOOR.MATH((H14-45)/1.1)+75, IF(H14&lt;2.838,60,_xlfn.FLOOR.MATH((H14-2.838)/2.833)+61))</f>
        <v>#DIV/0!</v>
      </c>
    </row>
    <row r="15" spans="1:9" x14ac:dyDescent="0.35">
      <c r="A15" s="15">
        <v>4</v>
      </c>
      <c r="B15" t="s">
        <v>8</v>
      </c>
      <c r="C15" t="s">
        <v>0</v>
      </c>
      <c r="D15" s="5"/>
      <c r="E15" s="5"/>
      <c r="F15" s="2" t="e">
        <f t="shared" ref="F15:F16" si="15">ROUND(D15/E15*100,2)</f>
        <v>#DIV/0!</v>
      </c>
      <c r="G15" s="16">
        <v>0.25</v>
      </c>
      <c r="H15" s="4" t="e">
        <f t="shared" ref="H15:H16" si="16">ROUND(F15*G15,3)</f>
        <v>#DIV/0!</v>
      </c>
      <c r="I15" s="1"/>
    </row>
    <row r="16" spans="1:9" x14ac:dyDescent="0.35">
      <c r="A16" s="15"/>
      <c r="C16" t="s">
        <v>1</v>
      </c>
      <c r="D16" s="5"/>
      <c r="E16" s="5"/>
      <c r="F16" s="2" t="e">
        <f t="shared" si="15"/>
        <v>#DIV/0!</v>
      </c>
      <c r="G16" s="16">
        <v>0.45</v>
      </c>
      <c r="H16" s="4" t="e">
        <f t="shared" si="16"/>
        <v>#DIV/0!</v>
      </c>
      <c r="I16" s="1"/>
    </row>
    <row r="17" spans="1:9" x14ac:dyDescent="0.35">
      <c r="A17" s="15"/>
      <c r="C17" t="s">
        <v>9</v>
      </c>
      <c r="D17" s="5">
        <f t="shared" ref="D17" si="17">SUM(D15:D16)</f>
        <v>0</v>
      </c>
      <c r="E17" s="5">
        <f t="shared" ref="E17" si="18">SUM(E15:E16)</f>
        <v>0</v>
      </c>
      <c r="F17" s="3"/>
      <c r="G17" s="16">
        <f t="shared" ref="G17" si="19">SUM(G15:G16)</f>
        <v>0.7</v>
      </c>
      <c r="H17" s="4" t="e">
        <f t="shared" ref="H17" si="20">ROUND(SUM(H15:H17),3)</f>
        <v>#DIV/0!</v>
      </c>
      <c r="I17" s="8" t="e">
        <f t="shared" ref="I17" si="21">IF(H17&gt;=42.5,_xlfn.FLOOR.MATH((H17-45)/1.1)+75, IF(H17&lt;2.838,60,_xlfn.FLOOR.MATH((H17-2.838)/2.833)+61))</f>
        <v>#DIV/0!</v>
      </c>
    </row>
    <row r="18" spans="1:9" x14ac:dyDescent="0.35">
      <c r="A18" s="15">
        <v>5</v>
      </c>
      <c r="B18" t="s">
        <v>8</v>
      </c>
      <c r="C18" t="s">
        <v>0</v>
      </c>
      <c r="D18" s="5"/>
      <c r="E18" s="5"/>
      <c r="F18" s="2" t="e">
        <f t="shared" ref="F18:F19" si="22">ROUND(D18/E18*100,2)</f>
        <v>#DIV/0!</v>
      </c>
      <c r="G18" s="16">
        <v>0.25</v>
      </c>
      <c r="H18" s="4" t="e">
        <f t="shared" ref="H18:H19" si="23">ROUND(F18*G18,3)</f>
        <v>#DIV/0!</v>
      </c>
      <c r="I18" s="1"/>
    </row>
    <row r="19" spans="1:9" x14ac:dyDescent="0.35">
      <c r="A19" s="15"/>
      <c r="C19" t="s">
        <v>1</v>
      </c>
      <c r="D19" s="5"/>
      <c r="E19" s="5"/>
      <c r="F19" s="2" t="e">
        <f t="shared" si="22"/>
        <v>#DIV/0!</v>
      </c>
      <c r="G19" s="16">
        <v>0.45</v>
      </c>
      <c r="H19" s="4" t="e">
        <f t="shared" si="23"/>
        <v>#DIV/0!</v>
      </c>
      <c r="I19" s="1"/>
    </row>
    <row r="20" spans="1:9" x14ac:dyDescent="0.35">
      <c r="A20" s="15"/>
      <c r="C20" t="s">
        <v>9</v>
      </c>
      <c r="D20" s="5">
        <f t="shared" ref="D20" si="24">SUM(D18:D19)</f>
        <v>0</v>
      </c>
      <c r="E20" s="5">
        <f t="shared" ref="E20" si="25">SUM(E18:E19)</f>
        <v>0</v>
      </c>
      <c r="F20" s="3"/>
      <c r="G20" s="16">
        <f t="shared" ref="G20" si="26">SUM(G18:G19)</f>
        <v>0.7</v>
      </c>
      <c r="H20" s="4" t="e">
        <f t="shared" ref="H20" si="27">ROUND(SUM(H18:H20),3)</f>
        <v>#DIV/0!</v>
      </c>
      <c r="I20" s="8" t="e">
        <f t="shared" ref="I20" si="28">IF(H20&gt;=42.5,_xlfn.FLOOR.MATH((H20-45)/1.1)+75, IF(H20&lt;2.838,60,_xlfn.FLOOR.MATH((H20-2.838)/2.833)+61))</f>
        <v>#DIV/0!</v>
      </c>
    </row>
    <row r="21" spans="1:9" x14ac:dyDescent="0.35">
      <c r="A21" s="15">
        <v>6</v>
      </c>
      <c r="B21" t="s">
        <v>8</v>
      </c>
      <c r="C21" t="s">
        <v>0</v>
      </c>
      <c r="D21" s="5"/>
      <c r="E21" s="5"/>
      <c r="F21" s="2" t="e">
        <f t="shared" ref="F21:F22" si="29">ROUND(D21/E21*100,2)</f>
        <v>#DIV/0!</v>
      </c>
      <c r="G21" s="16">
        <v>0.25</v>
      </c>
      <c r="H21" s="4" t="e">
        <f t="shared" ref="H21:H22" si="30">ROUND(F21*G21,3)</f>
        <v>#DIV/0!</v>
      </c>
      <c r="I21" s="1"/>
    </row>
    <row r="22" spans="1:9" x14ac:dyDescent="0.35">
      <c r="A22" s="15"/>
      <c r="C22" t="s">
        <v>1</v>
      </c>
      <c r="D22" s="5"/>
      <c r="E22" s="5"/>
      <c r="F22" s="2" t="e">
        <f t="shared" si="29"/>
        <v>#DIV/0!</v>
      </c>
      <c r="G22" s="16">
        <v>0.45</v>
      </c>
      <c r="H22" s="4" t="e">
        <f t="shared" si="30"/>
        <v>#DIV/0!</v>
      </c>
      <c r="I22" s="1"/>
    </row>
    <row r="23" spans="1:9" x14ac:dyDescent="0.35">
      <c r="A23" s="15"/>
      <c r="C23" t="s">
        <v>9</v>
      </c>
      <c r="D23" s="5">
        <f t="shared" ref="D23" si="31">SUM(D21:D22)</f>
        <v>0</v>
      </c>
      <c r="E23" s="5">
        <f t="shared" ref="E23" si="32">SUM(E21:E22)</f>
        <v>0</v>
      </c>
      <c r="F23" s="3"/>
      <c r="G23" s="16">
        <f t="shared" ref="G23" si="33">SUM(G21:G22)</f>
        <v>0.7</v>
      </c>
      <c r="H23" s="4" t="e">
        <f t="shared" ref="H23" si="34">ROUND(SUM(H21:H23),3)</f>
        <v>#DIV/0!</v>
      </c>
      <c r="I23" s="8" t="e">
        <f t="shared" ref="I23" si="35">IF(H23&gt;=42.5,_xlfn.FLOOR.MATH((H23-45)/1.1)+75, IF(H23&lt;2.838,60,_xlfn.FLOOR.MATH((H23-2.838)/2.833)+61))</f>
        <v>#DIV/0!</v>
      </c>
    </row>
    <row r="24" spans="1:9" x14ac:dyDescent="0.35">
      <c r="A24" s="15">
        <v>7</v>
      </c>
      <c r="B24" t="s">
        <v>8</v>
      </c>
      <c r="C24" t="s">
        <v>0</v>
      </c>
      <c r="D24" s="5"/>
      <c r="E24" s="5"/>
      <c r="F24" s="2" t="e">
        <f t="shared" ref="F24:F25" si="36">ROUND(D24/E24*100,2)</f>
        <v>#DIV/0!</v>
      </c>
      <c r="G24" s="16">
        <v>0.25</v>
      </c>
      <c r="H24" s="4" t="e">
        <f t="shared" ref="H24:H25" si="37">ROUND(F24*G24,3)</f>
        <v>#DIV/0!</v>
      </c>
      <c r="I24" s="1"/>
    </row>
    <row r="25" spans="1:9" x14ac:dyDescent="0.35">
      <c r="A25" s="15"/>
      <c r="C25" t="s">
        <v>1</v>
      </c>
      <c r="D25" s="5"/>
      <c r="E25" s="5"/>
      <c r="F25" s="2" t="e">
        <f t="shared" si="36"/>
        <v>#DIV/0!</v>
      </c>
      <c r="G25" s="16">
        <v>0.45</v>
      </c>
      <c r="H25" s="4" t="e">
        <f t="shared" si="37"/>
        <v>#DIV/0!</v>
      </c>
      <c r="I25" s="1"/>
    </row>
    <row r="26" spans="1:9" x14ac:dyDescent="0.35">
      <c r="A26" s="15"/>
      <c r="C26" t="s">
        <v>9</v>
      </c>
      <c r="D26" s="5">
        <f t="shared" ref="D26" si="38">SUM(D24:D25)</f>
        <v>0</v>
      </c>
      <c r="E26" s="5">
        <f t="shared" ref="E26" si="39">SUM(E24:E25)</f>
        <v>0</v>
      </c>
      <c r="F26" s="3"/>
      <c r="G26" s="16">
        <f t="shared" ref="G26" si="40">SUM(G24:G25)</f>
        <v>0.7</v>
      </c>
      <c r="H26" s="4" t="e">
        <f t="shared" ref="H26" si="41">ROUND(SUM(H24:H26),3)</f>
        <v>#DIV/0!</v>
      </c>
      <c r="I26" s="8" t="e">
        <f t="shared" ref="I26" si="42">IF(H26&gt;=42.5,_xlfn.FLOOR.MATH((H26-45)/1.1)+75, IF(H26&lt;2.838,60,_xlfn.FLOOR.MATH((H26-2.838)/2.833)+61))</f>
        <v>#DIV/0!</v>
      </c>
    </row>
    <row r="27" spans="1:9" x14ac:dyDescent="0.35">
      <c r="A27" s="15">
        <v>8</v>
      </c>
      <c r="B27" t="s">
        <v>8</v>
      </c>
      <c r="C27" t="s">
        <v>0</v>
      </c>
      <c r="D27" s="5"/>
      <c r="E27" s="5"/>
      <c r="F27" s="2" t="e">
        <f t="shared" ref="F27:F28" si="43">ROUND(D27/E27*100,2)</f>
        <v>#DIV/0!</v>
      </c>
      <c r="G27" s="16">
        <v>0.25</v>
      </c>
      <c r="H27" s="4" t="e">
        <f t="shared" ref="H27:H28" si="44">ROUND(F27*G27,3)</f>
        <v>#DIV/0!</v>
      </c>
      <c r="I27" s="1"/>
    </row>
    <row r="28" spans="1:9" x14ac:dyDescent="0.35">
      <c r="A28" s="15"/>
      <c r="C28" t="s">
        <v>1</v>
      </c>
      <c r="D28" s="5"/>
      <c r="E28" s="5"/>
      <c r="F28" s="2" t="e">
        <f t="shared" si="43"/>
        <v>#DIV/0!</v>
      </c>
      <c r="G28" s="16">
        <v>0.45</v>
      </c>
      <c r="H28" s="4" t="e">
        <f t="shared" si="44"/>
        <v>#DIV/0!</v>
      </c>
      <c r="I28" s="1"/>
    </row>
    <row r="29" spans="1:9" x14ac:dyDescent="0.35">
      <c r="A29" s="15"/>
      <c r="C29" t="s">
        <v>9</v>
      </c>
      <c r="D29" s="5">
        <f t="shared" ref="D29" si="45">SUM(D27:D28)</f>
        <v>0</v>
      </c>
      <c r="E29" s="5">
        <f t="shared" ref="E29" si="46">SUM(E27:E28)</f>
        <v>0</v>
      </c>
      <c r="F29" s="3"/>
      <c r="G29" s="16">
        <f t="shared" ref="G29" si="47">SUM(G27:G28)</f>
        <v>0.7</v>
      </c>
      <c r="H29" s="4" t="e">
        <f t="shared" ref="H29" si="48">ROUND(SUM(H27:H29),3)</f>
        <v>#DIV/0!</v>
      </c>
      <c r="I29" s="8" t="e">
        <f t="shared" ref="I29" si="49">IF(H29&gt;=42.5,_xlfn.FLOOR.MATH((H29-45)/1.1)+75, IF(H29&lt;2.838,60,_xlfn.FLOOR.MATH((H29-2.838)/2.833)+61))</f>
        <v>#DIV/0!</v>
      </c>
    </row>
    <row r="30" spans="1:9" x14ac:dyDescent="0.35">
      <c r="A30" s="15">
        <v>9</v>
      </c>
      <c r="B30" t="s">
        <v>8</v>
      </c>
      <c r="C30" t="s">
        <v>0</v>
      </c>
      <c r="D30" s="5"/>
      <c r="E30" s="5"/>
      <c r="F30" s="2" t="e">
        <f t="shared" ref="F30:F31" si="50">ROUND(D30/E30*100,2)</f>
        <v>#DIV/0!</v>
      </c>
      <c r="G30" s="16">
        <v>0.25</v>
      </c>
      <c r="H30" s="4" t="e">
        <f t="shared" ref="H30:H31" si="51">ROUND(F30*G30,3)</f>
        <v>#DIV/0!</v>
      </c>
      <c r="I30" s="1"/>
    </row>
    <row r="31" spans="1:9" x14ac:dyDescent="0.35">
      <c r="A31" s="15"/>
      <c r="C31" t="s">
        <v>1</v>
      </c>
      <c r="D31" s="5"/>
      <c r="E31" s="5"/>
      <c r="F31" s="2" t="e">
        <f t="shared" si="50"/>
        <v>#DIV/0!</v>
      </c>
      <c r="G31" s="16">
        <v>0.45</v>
      </c>
      <c r="H31" s="4" t="e">
        <f t="shared" si="51"/>
        <v>#DIV/0!</v>
      </c>
      <c r="I31" s="1"/>
    </row>
    <row r="32" spans="1:9" x14ac:dyDescent="0.35">
      <c r="A32" s="15"/>
      <c r="C32" t="s">
        <v>9</v>
      </c>
      <c r="D32" s="5">
        <f t="shared" ref="D32" si="52">SUM(D30:D31)</f>
        <v>0</v>
      </c>
      <c r="E32" s="5">
        <f t="shared" ref="E32" si="53">SUM(E30:E31)</f>
        <v>0</v>
      </c>
      <c r="F32" s="3"/>
      <c r="G32" s="16">
        <f t="shared" ref="G32" si="54">SUM(G30:G31)</f>
        <v>0.7</v>
      </c>
      <c r="H32" s="4" t="e">
        <f t="shared" ref="H32" si="55">ROUND(SUM(H30:H32),3)</f>
        <v>#DIV/0!</v>
      </c>
      <c r="I32" s="8" t="e">
        <f t="shared" ref="I32" si="56">IF(H32&gt;=42.5,_xlfn.FLOOR.MATH((H32-45)/1.1)+75, IF(H32&lt;2.838,60,_xlfn.FLOOR.MATH((H32-2.838)/2.833)+61))</f>
        <v>#DIV/0!</v>
      </c>
    </row>
    <row r="33" spans="1:9" x14ac:dyDescent="0.35">
      <c r="A33" s="15">
        <v>10</v>
      </c>
      <c r="B33" t="s">
        <v>8</v>
      </c>
      <c r="C33" t="s">
        <v>0</v>
      </c>
      <c r="D33" s="5"/>
      <c r="E33" s="5"/>
      <c r="F33" s="2" t="e">
        <f t="shared" ref="F33:F34" si="57">ROUND(D33/E33*100,2)</f>
        <v>#DIV/0!</v>
      </c>
      <c r="G33" s="16">
        <v>0.25</v>
      </c>
      <c r="H33" s="4" t="e">
        <f t="shared" ref="H33:H34" si="58">ROUND(F33*G33,3)</f>
        <v>#DIV/0!</v>
      </c>
      <c r="I33" s="1"/>
    </row>
    <row r="34" spans="1:9" x14ac:dyDescent="0.35">
      <c r="A34" s="15"/>
      <c r="C34" t="s">
        <v>1</v>
      </c>
      <c r="D34" s="5"/>
      <c r="E34" s="5"/>
      <c r="F34" s="2" t="e">
        <f t="shared" si="57"/>
        <v>#DIV/0!</v>
      </c>
      <c r="G34" s="16">
        <v>0.45</v>
      </c>
      <c r="H34" s="4" t="e">
        <f t="shared" si="58"/>
        <v>#DIV/0!</v>
      </c>
      <c r="I34" s="1"/>
    </row>
    <row r="35" spans="1:9" x14ac:dyDescent="0.35">
      <c r="A35" s="15"/>
      <c r="C35" t="s">
        <v>9</v>
      </c>
      <c r="D35" s="5">
        <f t="shared" ref="D35" si="59">SUM(D33:D34)</f>
        <v>0</v>
      </c>
      <c r="E35" s="5">
        <f t="shared" ref="E35" si="60">SUM(E33:E34)</f>
        <v>0</v>
      </c>
      <c r="F35" s="3"/>
      <c r="G35" s="16">
        <f t="shared" ref="G35" si="61">SUM(G33:G34)</f>
        <v>0.7</v>
      </c>
      <c r="H35" s="4" t="e">
        <f t="shared" ref="H35" si="62">ROUND(SUM(H33:H35),3)</f>
        <v>#DIV/0!</v>
      </c>
      <c r="I35" s="8" t="e">
        <f t="shared" ref="I35" si="63">IF(H35&gt;=42.5,_xlfn.FLOOR.MATH((H35-45)/1.1)+75, IF(H35&lt;2.838,60,_xlfn.FLOOR.MATH((H35-2.838)/2.833)+61))</f>
        <v>#DIV/0!</v>
      </c>
    </row>
    <row r="36" spans="1:9" x14ac:dyDescent="0.35">
      <c r="A36" s="15">
        <v>11</v>
      </c>
      <c r="B36" t="s">
        <v>8</v>
      </c>
      <c r="C36" t="s">
        <v>0</v>
      </c>
      <c r="D36" s="5"/>
      <c r="E36" s="5"/>
      <c r="F36" s="2" t="e">
        <f t="shared" ref="F36:F37" si="64">ROUND(D36/E36*100,2)</f>
        <v>#DIV/0!</v>
      </c>
      <c r="G36" s="16">
        <v>0.25</v>
      </c>
      <c r="H36" s="4" t="e">
        <f t="shared" ref="H36:H37" si="65">ROUND(F36*G36,3)</f>
        <v>#DIV/0!</v>
      </c>
      <c r="I36" s="1"/>
    </row>
    <row r="37" spans="1:9" x14ac:dyDescent="0.35">
      <c r="A37" s="15"/>
      <c r="C37" t="s">
        <v>1</v>
      </c>
      <c r="D37" s="5"/>
      <c r="E37" s="5"/>
      <c r="F37" s="2" t="e">
        <f t="shared" si="64"/>
        <v>#DIV/0!</v>
      </c>
      <c r="G37" s="16">
        <v>0.45</v>
      </c>
      <c r="H37" s="4" t="e">
        <f t="shared" si="65"/>
        <v>#DIV/0!</v>
      </c>
      <c r="I37" s="1"/>
    </row>
    <row r="38" spans="1:9" x14ac:dyDescent="0.35">
      <c r="A38" s="15"/>
      <c r="C38" t="s">
        <v>9</v>
      </c>
      <c r="D38" s="5">
        <f t="shared" ref="D38" si="66">SUM(D36:D37)</f>
        <v>0</v>
      </c>
      <c r="E38" s="5">
        <f t="shared" ref="E38" si="67">SUM(E36:E37)</f>
        <v>0</v>
      </c>
      <c r="F38" s="3"/>
      <c r="G38" s="16">
        <f t="shared" ref="G38" si="68">SUM(G36:G37)</f>
        <v>0.7</v>
      </c>
      <c r="H38" s="4" t="e">
        <f t="shared" ref="H38" si="69">ROUND(SUM(H36:H38),3)</f>
        <v>#DIV/0!</v>
      </c>
      <c r="I38" s="8" t="e">
        <f t="shared" ref="I38" si="70">IF(H38&gt;=42.5,_xlfn.FLOOR.MATH((H38-45)/1.1)+75, IF(H38&lt;2.838,60,_xlfn.FLOOR.MATH((H38-2.838)/2.833)+61))</f>
        <v>#DIV/0!</v>
      </c>
    </row>
    <row r="39" spans="1:9" x14ac:dyDescent="0.35">
      <c r="A39" s="15">
        <v>12</v>
      </c>
      <c r="B39" t="s">
        <v>8</v>
      </c>
      <c r="C39" t="s">
        <v>0</v>
      </c>
      <c r="D39" s="5"/>
      <c r="E39" s="5"/>
      <c r="F39" s="2" t="e">
        <f t="shared" ref="F39:F40" si="71">ROUND(D39/E39*100,2)</f>
        <v>#DIV/0!</v>
      </c>
      <c r="G39" s="16">
        <v>0.25</v>
      </c>
      <c r="H39" s="4" t="e">
        <f t="shared" ref="H39:H40" si="72">ROUND(F39*G39,3)</f>
        <v>#DIV/0!</v>
      </c>
      <c r="I39" s="1"/>
    </row>
    <row r="40" spans="1:9" x14ac:dyDescent="0.35">
      <c r="A40" s="15"/>
      <c r="C40" t="s">
        <v>1</v>
      </c>
      <c r="D40" s="5"/>
      <c r="E40" s="5"/>
      <c r="F40" s="2" t="e">
        <f t="shared" si="71"/>
        <v>#DIV/0!</v>
      </c>
      <c r="G40" s="16">
        <v>0.45</v>
      </c>
      <c r="H40" s="4" t="e">
        <f t="shared" si="72"/>
        <v>#DIV/0!</v>
      </c>
      <c r="I40" s="1"/>
    </row>
    <row r="41" spans="1:9" x14ac:dyDescent="0.35">
      <c r="A41" s="15"/>
      <c r="C41" t="s">
        <v>9</v>
      </c>
      <c r="D41" s="5">
        <f t="shared" ref="D41" si="73">SUM(D39:D40)</f>
        <v>0</v>
      </c>
      <c r="E41" s="5">
        <f t="shared" ref="E41" si="74">SUM(E39:E40)</f>
        <v>0</v>
      </c>
      <c r="F41" s="3"/>
      <c r="G41" s="16">
        <f t="shared" ref="G41" si="75">SUM(G39:G40)</f>
        <v>0.7</v>
      </c>
      <c r="H41" s="4" t="e">
        <f t="shared" ref="H41" si="76">ROUND(SUM(H39:H41),3)</f>
        <v>#DIV/0!</v>
      </c>
      <c r="I41" s="8" t="e">
        <f t="shared" ref="I41" si="77">IF(H41&gt;=42.5,_xlfn.FLOOR.MATH((H41-45)/1.1)+75, IF(H41&lt;2.838,60,_xlfn.FLOOR.MATH((H41-2.838)/2.833)+61))</f>
        <v>#DIV/0!</v>
      </c>
    </row>
    <row r="42" spans="1:9" x14ac:dyDescent="0.35">
      <c r="A42" s="15">
        <v>13</v>
      </c>
      <c r="B42" t="s">
        <v>8</v>
      </c>
      <c r="C42" t="s">
        <v>0</v>
      </c>
      <c r="D42" s="5"/>
      <c r="E42" s="5"/>
      <c r="F42" s="2" t="e">
        <f t="shared" ref="F42:F43" si="78">ROUND(D42/E42*100,2)</f>
        <v>#DIV/0!</v>
      </c>
      <c r="G42" s="16">
        <v>0.25</v>
      </c>
      <c r="H42" s="4" t="e">
        <f t="shared" ref="H42:H43" si="79">ROUND(F42*G42,3)</f>
        <v>#DIV/0!</v>
      </c>
      <c r="I42" s="1"/>
    </row>
    <row r="43" spans="1:9" x14ac:dyDescent="0.35">
      <c r="A43" s="15"/>
      <c r="C43" t="s">
        <v>1</v>
      </c>
      <c r="D43" s="5"/>
      <c r="E43" s="5"/>
      <c r="F43" s="2" t="e">
        <f t="shared" si="78"/>
        <v>#DIV/0!</v>
      </c>
      <c r="G43" s="16">
        <v>0.45</v>
      </c>
      <c r="H43" s="4" t="e">
        <f t="shared" si="79"/>
        <v>#DIV/0!</v>
      </c>
      <c r="I43" s="1"/>
    </row>
    <row r="44" spans="1:9" x14ac:dyDescent="0.35">
      <c r="A44" s="15"/>
      <c r="C44" t="s">
        <v>9</v>
      </c>
      <c r="D44" s="5">
        <f t="shared" ref="D44" si="80">SUM(D42:D43)</f>
        <v>0</v>
      </c>
      <c r="E44" s="5">
        <f t="shared" ref="E44" si="81">SUM(E42:E43)</f>
        <v>0</v>
      </c>
      <c r="F44" s="3"/>
      <c r="G44" s="16">
        <f t="shared" ref="G44" si="82">SUM(G42:G43)</f>
        <v>0.7</v>
      </c>
      <c r="H44" s="4" t="e">
        <f t="shared" ref="H44" si="83">ROUND(SUM(H42:H44),3)</f>
        <v>#DIV/0!</v>
      </c>
      <c r="I44" s="8" t="e">
        <f t="shared" ref="I44" si="84">IF(H44&gt;=42.5,_xlfn.FLOOR.MATH((H44-45)/1.1)+75, IF(H44&lt;2.838,60,_xlfn.FLOOR.MATH((H44-2.838)/2.833)+61))</f>
        <v>#DIV/0!</v>
      </c>
    </row>
    <row r="45" spans="1:9" x14ac:dyDescent="0.35">
      <c r="A45" s="15">
        <v>14</v>
      </c>
      <c r="B45" t="s">
        <v>8</v>
      </c>
      <c r="C45" t="s">
        <v>0</v>
      </c>
      <c r="D45" s="5"/>
      <c r="E45" s="5"/>
      <c r="F45" s="2" t="e">
        <f t="shared" ref="F45:F46" si="85">ROUND(D45/E45*100,2)</f>
        <v>#DIV/0!</v>
      </c>
      <c r="G45" s="16">
        <v>0.25</v>
      </c>
      <c r="H45" s="4" t="e">
        <f t="shared" ref="H45:H46" si="86">ROUND(F45*G45,3)</f>
        <v>#DIV/0!</v>
      </c>
      <c r="I45" s="1"/>
    </row>
    <row r="46" spans="1:9" x14ac:dyDescent="0.35">
      <c r="A46" s="15"/>
      <c r="C46" t="s">
        <v>1</v>
      </c>
      <c r="D46" s="5"/>
      <c r="E46" s="5"/>
      <c r="F46" s="2" t="e">
        <f t="shared" si="85"/>
        <v>#DIV/0!</v>
      </c>
      <c r="G46" s="16">
        <v>0.45</v>
      </c>
      <c r="H46" s="4" t="e">
        <f t="shared" si="86"/>
        <v>#DIV/0!</v>
      </c>
      <c r="I46" s="1"/>
    </row>
    <row r="47" spans="1:9" x14ac:dyDescent="0.35">
      <c r="A47" s="15"/>
      <c r="C47" t="s">
        <v>9</v>
      </c>
      <c r="D47" s="5">
        <f t="shared" ref="D47" si="87">SUM(D45:D46)</f>
        <v>0</v>
      </c>
      <c r="E47" s="5">
        <f t="shared" ref="E47" si="88">SUM(E45:E46)</f>
        <v>0</v>
      </c>
      <c r="F47" s="3"/>
      <c r="G47" s="16">
        <f t="shared" ref="G47" si="89">SUM(G45:G46)</f>
        <v>0.7</v>
      </c>
      <c r="H47" s="4" t="e">
        <f t="shared" ref="H47" si="90">ROUND(SUM(H45:H47),3)</f>
        <v>#DIV/0!</v>
      </c>
      <c r="I47" s="8" t="e">
        <f t="shared" ref="I47" si="91">IF(H47&gt;=42.5,_xlfn.FLOOR.MATH((H47-45)/1.1)+75, IF(H47&lt;2.838,60,_xlfn.FLOOR.MATH((H47-2.838)/2.833)+61))</f>
        <v>#DIV/0!</v>
      </c>
    </row>
    <row r="48" spans="1:9" x14ac:dyDescent="0.35">
      <c r="A48" s="15">
        <v>15</v>
      </c>
      <c r="B48" t="s">
        <v>8</v>
      </c>
      <c r="C48" t="s">
        <v>0</v>
      </c>
      <c r="D48" s="5"/>
      <c r="E48" s="5"/>
      <c r="F48" s="2" t="e">
        <f t="shared" ref="F48:F49" si="92">ROUND(D48/E48*100,2)</f>
        <v>#DIV/0!</v>
      </c>
      <c r="G48" s="16">
        <v>0.25</v>
      </c>
      <c r="H48" s="4" t="e">
        <f t="shared" ref="H48:H49" si="93">ROUND(F48*G48,3)</f>
        <v>#DIV/0!</v>
      </c>
      <c r="I48" s="1"/>
    </row>
    <row r="49" spans="1:9" x14ac:dyDescent="0.35">
      <c r="A49" s="15"/>
      <c r="C49" t="s">
        <v>1</v>
      </c>
      <c r="D49" s="5"/>
      <c r="E49" s="5"/>
      <c r="F49" s="2" t="e">
        <f t="shared" si="92"/>
        <v>#DIV/0!</v>
      </c>
      <c r="G49" s="16">
        <v>0.45</v>
      </c>
      <c r="H49" s="4" t="e">
        <f t="shared" si="93"/>
        <v>#DIV/0!</v>
      </c>
      <c r="I49" s="1"/>
    </row>
    <row r="50" spans="1:9" x14ac:dyDescent="0.35">
      <c r="A50" s="15"/>
      <c r="C50" t="s">
        <v>9</v>
      </c>
      <c r="D50" s="5">
        <f t="shared" ref="D50" si="94">SUM(D48:D49)</f>
        <v>0</v>
      </c>
      <c r="E50" s="5">
        <f t="shared" ref="E50" si="95">SUM(E48:E49)</f>
        <v>0</v>
      </c>
      <c r="F50" s="3"/>
      <c r="G50" s="16">
        <f t="shared" ref="G50" si="96">SUM(G48:G49)</f>
        <v>0.7</v>
      </c>
      <c r="H50" s="4" t="e">
        <f t="shared" ref="H50" si="97">ROUND(SUM(H48:H50),3)</f>
        <v>#DIV/0!</v>
      </c>
      <c r="I50" s="8" t="e">
        <f t="shared" ref="I50" si="98">IF(H50&gt;=42.5,_xlfn.FLOOR.MATH((H50-45)/1.1)+75, IF(H50&lt;2.838,60,_xlfn.FLOOR.MATH((H50-2.838)/2.833)+61))</f>
        <v>#DIV/0!</v>
      </c>
    </row>
    <row r="51" spans="1:9" x14ac:dyDescent="0.35">
      <c r="A51" s="15">
        <v>16</v>
      </c>
      <c r="B51" t="s">
        <v>8</v>
      </c>
      <c r="C51" t="s">
        <v>0</v>
      </c>
      <c r="D51" s="5"/>
      <c r="E51" s="5"/>
      <c r="F51" s="2" t="e">
        <f t="shared" ref="F51:F52" si="99">ROUND(D51/E51*100,2)</f>
        <v>#DIV/0!</v>
      </c>
      <c r="G51" s="16">
        <v>0.25</v>
      </c>
      <c r="H51" s="4" t="e">
        <f t="shared" ref="H51:H52" si="100">ROUND(F51*G51,3)</f>
        <v>#DIV/0!</v>
      </c>
      <c r="I51" s="1"/>
    </row>
    <row r="52" spans="1:9" x14ac:dyDescent="0.35">
      <c r="A52" s="15"/>
      <c r="C52" t="s">
        <v>1</v>
      </c>
      <c r="D52" s="5"/>
      <c r="E52" s="5"/>
      <c r="F52" s="2" t="e">
        <f t="shared" si="99"/>
        <v>#DIV/0!</v>
      </c>
      <c r="G52" s="16">
        <v>0.45</v>
      </c>
      <c r="H52" s="4" t="e">
        <f t="shared" si="100"/>
        <v>#DIV/0!</v>
      </c>
      <c r="I52" s="1"/>
    </row>
    <row r="53" spans="1:9" x14ac:dyDescent="0.35">
      <c r="A53" s="15"/>
      <c r="C53" t="s">
        <v>9</v>
      </c>
      <c r="D53" s="5">
        <f t="shared" ref="D53" si="101">SUM(D51:D52)</f>
        <v>0</v>
      </c>
      <c r="E53" s="5">
        <f t="shared" ref="E53" si="102">SUM(E51:E52)</f>
        <v>0</v>
      </c>
      <c r="F53" s="3"/>
      <c r="G53" s="16">
        <f t="shared" ref="G53" si="103">SUM(G51:G52)</f>
        <v>0.7</v>
      </c>
      <c r="H53" s="4" t="e">
        <f t="shared" ref="H53" si="104">ROUND(SUM(H51:H53),3)</f>
        <v>#DIV/0!</v>
      </c>
      <c r="I53" s="8" t="e">
        <f t="shared" ref="I53" si="105">IF(H53&gt;=42.5,_xlfn.FLOOR.MATH((H53-45)/1.1)+75, IF(H53&lt;2.838,60,_xlfn.FLOOR.MATH((H53-2.838)/2.833)+61))</f>
        <v>#DIV/0!</v>
      </c>
    </row>
    <row r="54" spans="1:9" x14ac:dyDescent="0.35">
      <c r="A54" s="15">
        <v>17</v>
      </c>
      <c r="B54" t="s">
        <v>8</v>
      </c>
      <c r="C54" t="s">
        <v>0</v>
      </c>
      <c r="D54" s="5"/>
      <c r="E54" s="5"/>
      <c r="F54" s="2" t="e">
        <f t="shared" ref="F54:F55" si="106">ROUND(D54/E54*100,2)</f>
        <v>#DIV/0!</v>
      </c>
      <c r="G54" s="16">
        <v>0.25</v>
      </c>
      <c r="H54" s="4" t="e">
        <f t="shared" ref="H54:H55" si="107">ROUND(F54*G54,3)</f>
        <v>#DIV/0!</v>
      </c>
      <c r="I54" s="1"/>
    </row>
    <row r="55" spans="1:9" x14ac:dyDescent="0.35">
      <c r="A55" s="15"/>
      <c r="C55" t="s">
        <v>1</v>
      </c>
      <c r="D55" s="5"/>
      <c r="E55" s="5"/>
      <c r="F55" s="2" t="e">
        <f t="shared" si="106"/>
        <v>#DIV/0!</v>
      </c>
      <c r="G55" s="16">
        <v>0.45</v>
      </c>
      <c r="H55" s="4" t="e">
        <f t="shared" si="107"/>
        <v>#DIV/0!</v>
      </c>
      <c r="I55" s="1"/>
    </row>
    <row r="56" spans="1:9" x14ac:dyDescent="0.35">
      <c r="A56" s="15"/>
      <c r="C56" t="s">
        <v>9</v>
      </c>
      <c r="D56" s="5">
        <f t="shared" ref="D56" si="108">SUM(D54:D55)</f>
        <v>0</v>
      </c>
      <c r="E56" s="5">
        <f t="shared" ref="E56" si="109">SUM(E54:E55)</f>
        <v>0</v>
      </c>
      <c r="F56" s="3"/>
      <c r="G56" s="16">
        <f t="shared" ref="G56" si="110">SUM(G54:G55)</f>
        <v>0.7</v>
      </c>
      <c r="H56" s="4" t="e">
        <f t="shared" ref="H56" si="111">ROUND(SUM(H54:H56),3)</f>
        <v>#DIV/0!</v>
      </c>
      <c r="I56" s="8" t="e">
        <f t="shared" ref="I56" si="112">IF(H56&gt;=42.5,_xlfn.FLOOR.MATH((H56-45)/1.1)+75, IF(H56&lt;2.838,60,_xlfn.FLOOR.MATH((H56-2.838)/2.833)+61))</f>
        <v>#DIV/0!</v>
      </c>
    </row>
    <row r="57" spans="1:9" x14ac:dyDescent="0.35">
      <c r="A57" s="15">
        <v>18</v>
      </c>
      <c r="B57" t="s">
        <v>8</v>
      </c>
      <c r="C57" t="s">
        <v>0</v>
      </c>
      <c r="D57" s="5"/>
      <c r="E57" s="5"/>
      <c r="F57" s="2" t="e">
        <f t="shared" ref="F57:F58" si="113">ROUND(D57/E57*100,2)</f>
        <v>#DIV/0!</v>
      </c>
      <c r="G57" s="16">
        <v>0.25</v>
      </c>
      <c r="H57" s="4" t="e">
        <f t="shared" ref="H57:H58" si="114">ROUND(F57*G57,3)</f>
        <v>#DIV/0!</v>
      </c>
      <c r="I57" s="1"/>
    </row>
    <row r="58" spans="1:9" x14ac:dyDescent="0.35">
      <c r="A58" s="15"/>
      <c r="C58" t="s">
        <v>1</v>
      </c>
      <c r="D58" s="5"/>
      <c r="E58" s="5"/>
      <c r="F58" s="2" t="e">
        <f t="shared" si="113"/>
        <v>#DIV/0!</v>
      </c>
      <c r="G58" s="16">
        <v>0.45</v>
      </c>
      <c r="H58" s="4" t="e">
        <f t="shared" si="114"/>
        <v>#DIV/0!</v>
      </c>
      <c r="I58" s="1"/>
    </row>
    <row r="59" spans="1:9" x14ac:dyDescent="0.35">
      <c r="A59" s="15"/>
      <c r="C59" t="s">
        <v>9</v>
      </c>
      <c r="D59" s="5">
        <f t="shared" ref="D59" si="115">SUM(D57:D58)</f>
        <v>0</v>
      </c>
      <c r="E59" s="5">
        <f t="shared" ref="E59" si="116">SUM(E57:E58)</f>
        <v>0</v>
      </c>
      <c r="F59" s="3"/>
      <c r="G59" s="16">
        <f t="shared" ref="G59" si="117">SUM(G57:G58)</f>
        <v>0.7</v>
      </c>
      <c r="H59" s="4" t="e">
        <f t="shared" ref="H59" si="118">ROUND(SUM(H57:H59),3)</f>
        <v>#DIV/0!</v>
      </c>
      <c r="I59" s="8" t="e">
        <f t="shared" ref="I59" si="119">IF(H59&gt;=42.5,_xlfn.FLOOR.MATH((H59-45)/1.1)+75, IF(H59&lt;2.838,60,_xlfn.FLOOR.MATH((H59-2.838)/2.833)+61))</f>
        <v>#DIV/0!</v>
      </c>
    </row>
    <row r="60" spans="1:9" x14ac:dyDescent="0.35">
      <c r="A60" s="15">
        <v>19</v>
      </c>
      <c r="B60" t="s">
        <v>8</v>
      </c>
      <c r="C60" t="s">
        <v>0</v>
      </c>
      <c r="D60" s="5"/>
      <c r="E60" s="5"/>
      <c r="F60" s="2" t="e">
        <f t="shared" ref="F60:F61" si="120">ROUND(D60/E60*100,2)</f>
        <v>#DIV/0!</v>
      </c>
      <c r="G60" s="16">
        <v>0.25</v>
      </c>
      <c r="H60" s="4" t="e">
        <f t="shared" ref="H60:H61" si="121">ROUND(F60*G60,3)</f>
        <v>#DIV/0!</v>
      </c>
      <c r="I60" s="1"/>
    </row>
    <row r="61" spans="1:9" x14ac:dyDescent="0.35">
      <c r="A61" s="15"/>
      <c r="C61" t="s">
        <v>1</v>
      </c>
      <c r="D61" s="5"/>
      <c r="E61" s="5"/>
      <c r="F61" s="2" t="e">
        <f t="shared" si="120"/>
        <v>#DIV/0!</v>
      </c>
      <c r="G61" s="16">
        <v>0.45</v>
      </c>
      <c r="H61" s="4" t="e">
        <f t="shared" si="121"/>
        <v>#DIV/0!</v>
      </c>
      <c r="I61" s="1"/>
    </row>
    <row r="62" spans="1:9" x14ac:dyDescent="0.35">
      <c r="A62" s="15"/>
      <c r="C62" t="s">
        <v>9</v>
      </c>
      <c r="D62" s="5">
        <f t="shared" ref="D62" si="122">SUM(D60:D61)</f>
        <v>0</v>
      </c>
      <c r="E62" s="5">
        <f t="shared" ref="E62" si="123">SUM(E60:E61)</f>
        <v>0</v>
      </c>
      <c r="F62" s="3"/>
      <c r="G62" s="16">
        <f t="shared" ref="G62" si="124">SUM(G60:G61)</f>
        <v>0.7</v>
      </c>
      <c r="H62" s="4" t="e">
        <f t="shared" ref="H62" si="125">ROUND(SUM(H60:H62),3)</f>
        <v>#DIV/0!</v>
      </c>
      <c r="I62" s="8" t="e">
        <f t="shared" ref="I62" si="126">IF(H62&gt;=42.5,_xlfn.FLOOR.MATH((H62-45)/1.1)+75, IF(H62&lt;2.838,60,_xlfn.FLOOR.MATH((H62-2.838)/2.833)+61))</f>
        <v>#DIV/0!</v>
      </c>
    </row>
    <row r="63" spans="1:9" x14ac:dyDescent="0.35">
      <c r="A63" s="15">
        <v>20</v>
      </c>
      <c r="B63" t="s">
        <v>8</v>
      </c>
      <c r="C63" t="s">
        <v>0</v>
      </c>
      <c r="D63" s="5"/>
      <c r="E63" s="5"/>
      <c r="F63" s="2" t="e">
        <f t="shared" ref="F63:F64" si="127">ROUND(D63/E63*100,2)</f>
        <v>#DIV/0!</v>
      </c>
      <c r="G63" s="16">
        <v>0.25</v>
      </c>
      <c r="H63" s="4" t="e">
        <f t="shared" ref="H63:H64" si="128">ROUND(F63*G63,3)</f>
        <v>#DIV/0!</v>
      </c>
      <c r="I63" s="1"/>
    </row>
    <row r="64" spans="1:9" x14ac:dyDescent="0.35">
      <c r="A64" s="15"/>
      <c r="C64" t="s">
        <v>1</v>
      </c>
      <c r="D64" s="5"/>
      <c r="E64" s="5"/>
      <c r="F64" s="2" t="e">
        <f t="shared" si="127"/>
        <v>#DIV/0!</v>
      </c>
      <c r="G64" s="16">
        <v>0.45</v>
      </c>
      <c r="H64" s="4" t="e">
        <f t="shared" si="128"/>
        <v>#DIV/0!</v>
      </c>
      <c r="I64" s="1"/>
    </row>
    <row r="65" spans="1:9" x14ac:dyDescent="0.35">
      <c r="A65" s="15"/>
      <c r="C65" t="s">
        <v>9</v>
      </c>
      <c r="D65" s="5">
        <f t="shared" ref="D65" si="129">SUM(D63:D64)</f>
        <v>0</v>
      </c>
      <c r="E65" s="5">
        <f t="shared" ref="E65" si="130">SUM(E63:E64)</f>
        <v>0</v>
      </c>
      <c r="F65" s="3"/>
      <c r="G65" s="16">
        <f t="shared" ref="G65" si="131">SUM(G63:G64)</f>
        <v>0.7</v>
      </c>
      <c r="H65" s="4" t="e">
        <f t="shared" ref="H65" si="132">ROUND(SUM(H63:H65),3)</f>
        <v>#DIV/0!</v>
      </c>
      <c r="I65" s="8" t="e">
        <f t="shared" ref="I65" si="133">IF(H65&gt;=42.5,_xlfn.FLOOR.MATH((H65-45)/1.1)+75, IF(H65&lt;2.838,60,_xlfn.FLOOR.MATH((H65-2.838)/2.833)+61))</f>
        <v>#DIV/0!</v>
      </c>
    </row>
    <row r="66" spans="1:9" x14ac:dyDescent="0.35">
      <c r="A66" s="15">
        <v>21</v>
      </c>
      <c r="B66" t="s">
        <v>8</v>
      </c>
      <c r="C66" t="s">
        <v>0</v>
      </c>
      <c r="D66" s="5"/>
      <c r="E66" s="5"/>
      <c r="F66" s="2" t="e">
        <f t="shared" ref="F66:F67" si="134">ROUND(D66/E66*100,2)</f>
        <v>#DIV/0!</v>
      </c>
      <c r="G66" s="16">
        <v>0.25</v>
      </c>
      <c r="H66" s="4" t="e">
        <f t="shared" ref="H66:H67" si="135">ROUND(F66*G66,3)</f>
        <v>#DIV/0!</v>
      </c>
      <c r="I66" s="1"/>
    </row>
    <row r="67" spans="1:9" x14ac:dyDescent="0.35">
      <c r="A67" s="15"/>
      <c r="C67" t="s">
        <v>1</v>
      </c>
      <c r="D67" s="5"/>
      <c r="E67" s="5"/>
      <c r="F67" s="2" t="e">
        <f t="shared" si="134"/>
        <v>#DIV/0!</v>
      </c>
      <c r="G67" s="16">
        <v>0.45</v>
      </c>
      <c r="H67" s="4" t="e">
        <f t="shared" si="135"/>
        <v>#DIV/0!</v>
      </c>
      <c r="I67" s="1"/>
    </row>
    <row r="68" spans="1:9" x14ac:dyDescent="0.35">
      <c r="A68" s="15"/>
      <c r="C68" t="s">
        <v>9</v>
      </c>
      <c r="D68" s="5">
        <f t="shared" ref="D68" si="136">SUM(D66:D67)</f>
        <v>0</v>
      </c>
      <c r="E68" s="5">
        <f t="shared" ref="E68" si="137">SUM(E66:E67)</f>
        <v>0</v>
      </c>
      <c r="F68" s="3"/>
      <c r="G68" s="16">
        <f t="shared" ref="G68" si="138">SUM(G66:G67)</f>
        <v>0.7</v>
      </c>
      <c r="H68" s="4" t="e">
        <f t="shared" ref="H68" si="139">ROUND(SUM(H66:H68),3)</f>
        <v>#DIV/0!</v>
      </c>
      <c r="I68" s="8" t="e">
        <f t="shared" ref="I68" si="140">IF(H68&gt;=42.5,_xlfn.FLOOR.MATH((H68-45)/1.1)+75, IF(H68&lt;2.838,60,_xlfn.FLOOR.MATH((H68-2.838)/2.833)+61))</f>
        <v>#DIV/0!</v>
      </c>
    </row>
    <row r="69" spans="1:9" x14ac:dyDescent="0.35">
      <c r="A69" s="15">
        <v>22</v>
      </c>
      <c r="B69" t="s">
        <v>8</v>
      </c>
      <c r="C69" t="s">
        <v>0</v>
      </c>
      <c r="D69" s="5"/>
      <c r="E69" s="5"/>
      <c r="F69" s="2" t="e">
        <f t="shared" ref="F69:F70" si="141">ROUND(D69/E69*100,2)</f>
        <v>#DIV/0!</v>
      </c>
      <c r="G69" s="16">
        <v>0.25</v>
      </c>
      <c r="H69" s="4" t="e">
        <f t="shared" ref="H69:H70" si="142">ROUND(F69*G69,3)</f>
        <v>#DIV/0!</v>
      </c>
      <c r="I69" s="1"/>
    </row>
    <row r="70" spans="1:9" x14ac:dyDescent="0.35">
      <c r="A70" s="15"/>
      <c r="C70" t="s">
        <v>1</v>
      </c>
      <c r="D70" s="5"/>
      <c r="E70" s="5"/>
      <c r="F70" s="2" t="e">
        <f t="shared" si="141"/>
        <v>#DIV/0!</v>
      </c>
      <c r="G70" s="16">
        <v>0.45</v>
      </c>
      <c r="H70" s="4" t="e">
        <f t="shared" si="142"/>
        <v>#DIV/0!</v>
      </c>
      <c r="I70" s="1"/>
    </row>
    <row r="71" spans="1:9" x14ac:dyDescent="0.35">
      <c r="A71" s="15"/>
      <c r="C71" t="s">
        <v>9</v>
      </c>
      <c r="D71" s="5">
        <f t="shared" ref="D71" si="143">SUM(D69:D70)</f>
        <v>0</v>
      </c>
      <c r="E71" s="5">
        <f t="shared" ref="E71" si="144">SUM(E69:E70)</f>
        <v>0</v>
      </c>
      <c r="F71" s="3"/>
      <c r="G71" s="16">
        <f t="shared" ref="G71" si="145">SUM(G69:G70)</f>
        <v>0.7</v>
      </c>
      <c r="H71" s="4" t="e">
        <f t="shared" ref="H71" si="146">ROUND(SUM(H69:H71),3)</f>
        <v>#DIV/0!</v>
      </c>
      <c r="I71" s="8" t="e">
        <f t="shared" ref="I71" si="147">IF(H71&gt;=42.5,_xlfn.FLOOR.MATH((H71-45)/1.1)+75, IF(H71&lt;2.838,60,_xlfn.FLOOR.MATH((H71-2.838)/2.833)+61))</f>
        <v>#DIV/0!</v>
      </c>
    </row>
    <row r="72" spans="1:9" x14ac:dyDescent="0.35">
      <c r="A72" s="15">
        <v>23</v>
      </c>
      <c r="B72" t="s">
        <v>8</v>
      </c>
      <c r="C72" t="s">
        <v>0</v>
      </c>
      <c r="D72" s="5"/>
      <c r="E72" s="5"/>
      <c r="F72" s="2" t="e">
        <f t="shared" ref="F72:F73" si="148">ROUND(D72/E72*100,2)</f>
        <v>#DIV/0!</v>
      </c>
      <c r="G72" s="16">
        <v>0.25</v>
      </c>
      <c r="H72" s="4" t="e">
        <f t="shared" ref="H72:H73" si="149">ROUND(F72*G72,3)</f>
        <v>#DIV/0!</v>
      </c>
      <c r="I72" s="1"/>
    </row>
    <row r="73" spans="1:9" x14ac:dyDescent="0.35">
      <c r="A73" s="15"/>
      <c r="C73" t="s">
        <v>1</v>
      </c>
      <c r="D73" s="5"/>
      <c r="E73" s="5"/>
      <c r="F73" s="2" t="e">
        <f t="shared" si="148"/>
        <v>#DIV/0!</v>
      </c>
      <c r="G73" s="16">
        <v>0.45</v>
      </c>
      <c r="H73" s="4" t="e">
        <f t="shared" si="149"/>
        <v>#DIV/0!</v>
      </c>
      <c r="I73" s="1"/>
    </row>
    <row r="74" spans="1:9" x14ac:dyDescent="0.35">
      <c r="A74" s="15"/>
      <c r="C74" t="s">
        <v>9</v>
      </c>
      <c r="D74" s="5">
        <f t="shared" ref="D74" si="150">SUM(D72:D73)</f>
        <v>0</v>
      </c>
      <c r="E74" s="5">
        <f t="shared" ref="E74" si="151">SUM(E72:E73)</f>
        <v>0</v>
      </c>
      <c r="F74" s="3"/>
      <c r="G74" s="16">
        <f t="shared" ref="G74" si="152">SUM(G72:G73)</f>
        <v>0.7</v>
      </c>
      <c r="H74" s="4" t="e">
        <f t="shared" ref="H74" si="153">ROUND(SUM(H72:H74),3)</f>
        <v>#DIV/0!</v>
      </c>
      <c r="I74" s="8" t="e">
        <f t="shared" ref="I74" si="154">IF(H74&gt;=42.5,_xlfn.FLOOR.MATH((H74-45)/1.1)+75, IF(H74&lt;2.838,60,_xlfn.FLOOR.MATH((H74-2.838)/2.833)+61))</f>
        <v>#DIV/0!</v>
      </c>
    </row>
    <row r="75" spans="1:9" x14ac:dyDescent="0.35">
      <c r="A75" s="15">
        <v>24</v>
      </c>
      <c r="B75" t="s">
        <v>8</v>
      </c>
      <c r="C75" t="s">
        <v>0</v>
      </c>
      <c r="D75" s="5"/>
      <c r="E75" s="5"/>
      <c r="F75" s="2" t="e">
        <f t="shared" ref="F75:F76" si="155">ROUND(D75/E75*100,2)</f>
        <v>#DIV/0!</v>
      </c>
      <c r="G75" s="16">
        <v>0.25</v>
      </c>
      <c r="H75" s="4" t="e">
        <f t="shared" ref="H75:H76" si="156">ROUND(F75*G75,3)</f>
        <v>#DIV/0!</v>
      </c>
      <c r="I75" s="1"/>
    </row>
    <row r="76" spans="1:9" x14ac:dyDescent="0.35">
      <c r="A76" s="15"/>
      <c r="C76" t="s">
        <v>1</v>
      </c>
      <c r="D76" s="5"/>
      <c r="E76" s="5"/>
      <c r="F76" s="2" t="e">
        <f t="shared" si="155"/>
        <v>#DIV/0!</v>
      </c>
      <c r="G76" s="16">
        <v>0.45</v>
      </c>
      <c r="H76" s="4" t="e">
        <f t="shared" si="156"/>
        <v>#DIV/0!</v>
      </c>
      <c r="I76" s="1"/>
    </row>
    <row r="77" spans="1:9" x14ac:dyDescent="0.35">
      <c r="A77" s="15"/>
      <c r="C77" t="s">
        <v>9</v>
      </c>
      <c r="D77" s="5">
        <f t="shared" ref="D77" si="157">SUM(D75:D76)</f>
        <v>0</v>
      </c>
      <c r="E77" s="5">
        <f t="shared" ref="E77" si="158">SUM(E75:E76)</f>
        <v>0</v>
      </c>
      <c r="F77" s="3"/>
      <c r="G77" s="16">
        <f t="shared" ref="G77" si="159">SUM(G75:G76)</f>
        <v>0.7</v>
      </c>
      <c r="H77" s="4" t="e">
        <f t="shared" ref="H77" si="160">ROUND(SUM(H75:H77),3)</f>
        <v>#DIV/0!</v>
      </c>
      <c r="I77" s="8" t="e">
        <f t="shared" ref="I77" si="161">IF(H77&gt;=42.5,_xlfn.FLOOR.MATH((H77-45)/1.1)+75, IF(H77&lt;2.838,60,_xlfn.FLOOR.MATH((H77-2.838)/2.833)+61))</f>
        <v>#DIV/0!</v>
      </c>
    </row>
    <row r="78" spans="1:9" x14ac:dyDescent="0.35">
      <c r="A78" s="15">
        <v>25</v>
      </c>
      <c r="B78" t="s">
        <v>8</v>
      </c>
      <c r="C78" t="s">
        <v>0</v>
      </c>
      <c r="D78" s="5"/>
      <c r="E78" s="5"/>
      <c r="F78" s="2" t="e">
        <f t="shared" ref="F78:F79" si="162">ROUND(D78/E78*100,2)</f>
        <v>#DIV/0!</v>
      </c>
      <c r="G78" s="16">
        <v>0.25</v>
      </c>
      <c r="H78" s="4" t="e">
        <f t="shared" ref="H78:H79" si="163">ROUND(F78*G78,3)</f>
        <v>#DIV/0!</v>
      </c>
      <c r="I78" s="1"/>
    </row>
    <row r="79" spans="1:9" x14ac:dyDescent="0.35">
      <c r="A79" s="15"/>
      <c r="C79" t="s">
        <v>1</v>
      </c>
      <c r="D79" s="5"/>
      <c r="E79" s="5"/>
      <c r="F79" s="2" t="e">
        <f t="shared" si="162"/>
        <v>#DIV/0!</v>
      </c>
      <c r="G79" s="16">
        <v>0.45</v>
      </c>
      <c r="H79" s="4" t="e">
        <f t="shared" si="163"/>
        <v>#DIV/0!</v>
      </c>
      <c r="I79" s="1"/>
    </row>
    <row r="80" spans="1:9" x14ac:dyDescent="0.35">
      <c r="A80" s="15"/>
      <c r="C80" t="s">
        <v>9</v>
      </c>
      <c r="D80" s="5">
        <f t="shared" ref="D80" si="164">SUM(D78:D79)</f>
        <v>0</v>
      </c>
      <c r="E80" s="5">
        <f t="shared" ref="E80" si="165">SUM(E78:E79)</f>
        <v>0</v>
      </c>
      <c r="F80" s="3"/>
      <c r="G80" s="16">
        <f t="shared" ref="G80" si="166">SUM(G78:G79)</f>
        <v>0.7</v>
      </c>
      <c r="H80" s="4" t="e">
        <f t="shared" ref="H80" si="167">ROUND(SUM(H78:H80),3)</f>
        <v>#DIV/0!</v>
      </c>
      <c r="I80" s="8" t="e">
        <f t="shared" ref="I80" si="168">IF(H80&gt;=42.5,_xlfn.FLOOR.MATH((H80-45)/1.1)+75, IF(H80&lt;2.838,60,_xlfn.FLOOR.MATH((H80-2.838)/2.833)+61))</f>
        <v>#DIV/0!</v>
      </c>
    </row>
    <row r="81" spans="1:9" x14ac:dyDescent="0.35">
      <c r="A81" s="15">
        <v>26</v>
      </c>
      <c r="B81" t="s">
        <v>8</v>
      </c>
      <c r="C81" t="s">
        <v>0</v>
      </c>
      <c r="D81" s="5"/>
      <c r="E81" s="5"/>
      <c r="F81" s="2" t="e">
        <f t="shared" ref="F81:F82" si="169">ROUND(D81/E81*100,2)</f>
        <v>#DIV/0!</v>
      </c>
      <c r="G81" s="16">
        <v>0.25</v>
      </c>
      <c r="H81" s="4" t="e">
        <f t="shared" ref="H81:H82" si="170">ROUND(F81*G81,3)</f>
        <v>#DIV/0!</v>
      </c>
      <c r="I81" s="1"/>
    </row>
    <row r="82" spans="1:9" x14ac:dyDescent="0.35">
      <c r="A82" s="15"/>
      <c r="C82" t="s">
        <v>1</v>
      </c>
      <c r="D82" s="5"/>
      <c r="E82" s="5"/>
      <c r="F82" s="2" t="e">
        <f t="shared" si="169"/>
        <v>#DIV/0!</v>
      </c>
      <c r="G82" s="16">
        <v>0.45</v>
      </c>
      <c r="H82" s="4" t="e">
        <f t="shared" si="170"/>
        <v>#DIV/0!</v>
      </c>
      <c r="I82" s="1"/>
    </row>
    <row r="83" spans="1:9" x14ac:dyDescent="0.35">
      <c r="A83" s="15"/>
      <c r="C83" t="s">
        <v>9</v>
      </c>
      <c r="D83" s="5">
        <f t="shared" ref="D83" si="171">SUM(D81:D82)</f>
        <v>0</v>
      </c>
      <c r="E83" s="5">
        <f t="shared" ref="E83" si="172">SUM(E81:E82)</f>
        <v>0</v>
      </c>
      <c r="F83" s="3"/>
      <c r="G83" s="16">
        <f t="shared" ref="G83" si="173">SUM(G81:G82)</f>
        <v>0.7</v>
      </c>
      <c r="H83" s="4" t="e">
        <f t="shared" ref="H83" si="174">ROUND(SUM(H81:H83),3)</f>
        <v>#DIV/0!</v>
      </c>
      <c r="I83" s="8" t="e">
        <f t="shared" ref="I83" si="175">IF(H83&gt;=42.5,_xlfn.FLOOR.MATH((H83-45)/1.1)+75, IF(H83&lt;2.838,60,_xlfn.FLOOR.MATH((H83-2.838)/2.833)+61))</f>
        <v>#DIV/0!</v>
      </c>
    </row>
    <row r="84" spans="1:9" x14ac:dyDescent="0.35">
      <c r="A84" s="15">
        <v>27</v>
      </c>
      <c r="B84" t="s">
        <v>8</v>
      </c>
      <c r="C84" t="s">
        <v>0</v>
      </c>
      <c r="D84" s="5"/>
      <c r="E84" s="5"/>
      <c r="F84" s="2" t="e">
        <f t="shared" ref="F84:F85" si="176">ROUND(D84/E84*100,2)</f>
        <v>#DIV/0!</v>
      </c>
      <c r="G84" s="16">
        <v>0.25</v>
      </c>
      <c r="H84" s="4" t="e">
        <f t="shared" ref="H84:H85" si="177">ROUND(F84*G84,3)</f>
        <v>#DIV/0!</v>
      </c>
      <c r="I84" s="1"/>
    </row>
    <row r="85" spans="1:9" x14ac:dyDescent="0.35">
      <c r="A85" s="15"/>
      <c r="C85" t="s">
        <v>1</v>
      </c>
      <c r="D85" s="5"/>
      <c r="E85" s="5"/>
      <c r="F85" s="2" t="e">
        <f t="shared" si="176"/>
        <v>#DIV/0!</v>
      </c>
      <c r="G85" s="16">
        <v>0.45</v>
      </c>
      <c r="H85" s="4" t="e">
        <f t="shared" si="177"/>
        <v>#DIV/0!</v>
      </c>
      <c r="I85" s="1"/>
    </row>
    <row r="86" spans="1:9" x14ac:dyDescent="0.35">
      <c r="A86" s="15"/>
      <c r="C86" t="s">
        <v>9</v>
      </c>
      <c r="D86" s="5">
        <f t="shared" ref="D86" si="178">SUM(D84:D85)</f>
        <v>0</v>
      </c>
      <c r="E86" s="5">
        <f t="shared" ref="E86" si="179">SUM(E84:E85)</f>
        <v>0</v>
      </c>
      <c r="F86" s="3"/>
      <c r="G86" s="16">
        <f t="shared" ref="G86" si="180">SUM(G84:G85)</f>
        <v>0.7</v>
      </c>
      <c r="H86" s="4" t="e">
        <f t="shared" ref="H86" si="181">ROUND(SUM(H84:H86),3)</f>
        <v>#DIV/0!</v>
      </c>
      <c r="I86" s="8" t="e">
        <f t="shared" ref="I86" si="182">IF(H86&gt;=42.5,_xlfn.FLOOR.MATH((H86-45)/1.1)+75, IF(H86&lt;2.838,60,_xlfn.FLOOR.MATH((H86-2.838)/2.833)+61))</f>
        <v>#DIV/0!</v>
      </c>
    </row>
    <row r="87" spans="1:9" x14ac:dyDescent="0.35">
      <c r="A87" s="15">
        <v>28</v>
      </c>
      <c r="B87" t="s">
        <v>8</v>
      </c>
      <c r="C87" t="s">
        <v>0</v>
      </c>
      <c r="D87" s="5"/>
      <c r="E87" s="5"/>
      <c r="F87" s="2" t="e">
        <f t="shared" ref="F87:F88" si="183">ROUND(D87/E87*100,2)</f>
        <v>#DIV/0!</v>
      </c>
      <c r="G87" s="16">
        <v>0.25</v>
      </c>
      <c r="H87" s="4" t="e">
        <f t="shared" ref="H87:H88" si="184">ROUND(F87*G87,3)</f>
        <v>#DIV/0!</v>
      </c>
      <c r="I87" s="1"/>
    </row>
    <row r="88" spans="1:9" x14ac:dyDescent="0.35">
      <c r="A88" s="15"/>
      <c r="C88" t="s">
        <v>1</v>
      </c>
      <c r="D88" s="5"/>
      <c r="E88" s="5"/>
      <c r="F88" s="2" t="e">
        <f t="shared" si="183"/>
        <v>#DIV/0!</v>
      </c>
      <c r="G88" s="16">
        <v>0.45</v>
      </c>
      <c r="H88" s="4" t="e">
        <f t="shared" si="184"/>
        <v>#DIV/0!</v>
      </c>
      <c r="I88" s="1"/>
    </row>
    <row r="89" spans="1:9" x14ac:dyDescent="0.35">
      <c r="A89" s="15"/>
      <c r="C89" t="s">
        <v>9</v>
      </c>
      <c r="D89" s="5">
        <f t="shared" ref="D89" si="185">SUM(D87:D88)</f>
        <v>0</v>
      </c>
      <c r="E89" s="5">
        <f t="shared" ref="E89" si="186">SUM(E87:E88)</f>
        <v>0</v>
      </c>
      <c r="F89" s="3"/>
      <c r="G89" s="16">
        <f t="shared" ref="G89" si="187">SUM(G87:G88)</f>
        <v>0.7</v>
      </c>
      <c r="H89" s="4" t="e">
        <f t="shared" ref="H89" si="188">ROUND(SUM(H87:H89),3)</f>
        <v>#DIV/0!</v>
      </c>
      <c r="I89" s="8" t="e">
        <f t="shared" ref="I89" si="189">IF(H89&gt;=42.5,_xlfn.FLOOR.MATH((H89-45)/1.1)+75, IF(H89&lt;2.838,60,_xlfn.FLOOR.MATH((H89-2.838)/2.833)+61))</f>
        <v>#DIV/0!</v>
      </c>
    </row>
    <row r="90" spans="1:9" x14ac:dyDescent="0.35">
      <c r="A90" s="15">
        <v>29</v>
      </c>
      <c r="B90" t="s">
        <v>8</v>
      </c>
      <c r="C90" t="s">
        <v>0</v>
      </c>
      <c r="D90" s="5"/>
      <c r="E90" s="5"/>
      <c r="F90" s="2" t="e">
        <f t="shared" ref="F90:F91" si="190">ROUND(D90/E90*100,2)</f>
        <v>#DIV/0!</v>
      </c>
      <c r="G90" s="16">
        <v>0.25</v>
      </c>
      <c r="H90" s="4" t="e">
        <f t="shared" ref="H90:H91" si="191">ROUND(F90*G90,3)</f>
        <v>#DIV/0!</v>
      </c>
      <c r="I90" s="1"/>
    </row>
    <row r="91" spans="1:9" x14ac:dyDescent="0.35">
      <c r="A91" s="15"/>
      <c r="C91" t="s">
        <v>1</v>
      </c>
      <c r="D91" s="5"/>
      <c r="E91" s="5"/>
      <c r="F91" s="2" t="e">
        <f t="shared" si="190"/>
        <v>#DIV/0!</v>
      </c>
      <c r="G91" s="16">
        <v>0.45</v>
      </c>
      <c r="H91" s="4" t="e">
        <f t="shared" si="191"/>
        <v>#DIV/0!</v>
      </c>
      <c r="I91" s="1"/>
    </row>
    <row r="92" spans="1:9" x14ac:dyDescent="0.35">
      <c r="A92" s="15"/>
      <c r="C92" t="s">
        <v>9</v>
      </c>
      <c r="D92" s="5">
        <f t="shared" ref="D92" si="192">SUM(D90:D91)</f>
        <v>0</v>
      </c>
      <c r="E92" s="5">
        <f t="shared" ref="E92" si="193">SUM(E90:E91)</f>
        <v>0</v>
      </c>
      <c r="F92" s="3"/>
      <c r="G92" s="16">
        <f t="shared" ref="G92" si="194">SUM(G90:G91)</f>
        <v>0.7</v>
      </c>
      <c r="H92" s="4" t="e">
        <f t="shared" ref="H92" si="195">ROUND(SUM(H90:H92),3)</f>
        <v>#DIV/0!</v>
      </c>
      <c r="I92" s="8" t="e">
        <f t="shared" ref="I92" si="196">IF(H92&gt;=42.5,_xlfn.FLOOR.MATH((H92-45)/1.1)+75, IF(H92&lt;2.838,60,_xlfn.FLOOR.MATH((H92-2.838)/2.833)+61))</f>
        <v>#DIV/0!</v>
      </c>
    </row>
    <row r="93" spans="1:9" x14ac:dyDescent="0.35">
      <c r="A93" s="15">
        <v>30</v>
      </c>
      <c r="B93" t="s">
        <v>8</v>
      </c>
      <c r="C93" t="s">
        <v>0</v>
      </c>
      <c r="D93" s="5"/>
      <c r="E93" s="5"/>
      <c r="F93" s="2" t="e">
        <f t="shared" ref="F93:F94" si="197">ROUND(D93/E93*100,2)</f>
        <v>#DIV/0!</v>
      </c>
      <c r="G93" s="16">
        <v>0.25</v>
      </c>
      <c r="H93" s="4" t="e">
        <f t="shared" ref="H93:H94" si="198">ROUND(F93*G93,3)</f>
        <v>#DIV/0!</v>
      </c>
      <c r="I93" s="1"/>
    </row>
    <row r="94" spans="1:9" x14ac:dyDescent="0.35">
      <c r="A94" s="15"/>
      <c r="C94" t="s">
        <v>1</v>
      </c>
      <c r="D94" s="5"/>
      <c r="E94" s="5"/>
      <c r="F94" s="2" t="e">
        <f t="shared" si="197"/>
        <v>#DIV/0!</v>
      </c>
      <c r="G94" s="16">
        <v>0.45</v>
      </c>
      <c r="H94" s="4" t="e">
        <f t="shared" si="198"/>
        <v>#DIV/0!</v>
      </c>
      <c r="I94" s="1"/>
    </row>
    <row r="95" spans="1:9" x14ac:dyDescent="0.35">
      <c r="A95" s="15"/>
      <c r="C95" t="s">
        <v>9</v>
      </c>
      <c r="D95" s="5">
        <f t="shared" ref="D95" si="199">SUM(D93:D94)</f>
        <v>0</v>
      </c>
      <c r="E95" s="5">
        <f t="shared" ref="E95" si="200">SUM(E93:E94)</f>
        <v>0</v>
      </c>
      <c r="F95" s="3"/>
      <c r="G95" s="16">
        <f t="shared" ref="G95" si="201">SUM(G93:G94)</f>
        <v>0.7</v>
      </c>
      <c r="H95" s="4" t="e">
        <f t="shared" ref="H95" si="202">ROUND(SUM(H93:H95),3)</f>
        <v>#DIV/0!</v>
      </c>
      <c r="I95" s="8" t="e">
        <f t="shared" ref="I95" si="203">IF(H95&gt;=42.5,_xlfn.FLOOR.MATH((H95-45)/1.1)+75, IF(H95&lt;2.838,60,_xlfn.FLOOR.MATH((H95-2.838)/2.833)+61))</f>
        <v>#DIV/0!</v>
      </c>
    </row>
    <row r="96" spans="1:9" x14ac:dyDescent="0.35">
      <c r="A96" s="15">
        <v>31</v>
      </c>
      <c r="B96" t="s">
        <v>8</v>
      </c>
      <c r="C96" t="s">
        <v>0</v>
      </c>
      <c r="D96" s="5"/>
      <c r="E96" s="5"/>
      <c r="F96" s="2" t="e">
        <f t="shared" ref="F96:F97" si="204">ROUND(D96/E96*100,2)</f>
        <v>#DIV/0!</v>
      </c>
      <c r="G96" s="16">
        <v>0.25</v>
      </c>
      <c r="H96" s="4" t="e">
        <f t="shared" ref="H96:H97" si="205">ROUND(F96*G96,3)</f>
        <v>#DIV/0!</v>
      </c>
      <c r="I96" s="1"/>
    </row>
    <row r="97" spans="1:9" x14ac:dyDescent="0.35">
      <c r="A97" s="15"/>
      <c r="C97" t="s">
        <v>1</v>
      </c>
      <c r="D97" s="5"/>
      <c r="E97" s="5"/>
      <c r="F97" s="2" t="e">
        <f t="shared" si="204"/>
        <v>#DIV/0!</v>
      </c>
      <c r="G97" s="16">
        <v>0.45</v>
      </c>
      <c r="H97" s="4" t="e">
        <f t="shared" si="205"/>
        <v>#DIV/0!</v>
      </c>
      <c r="I97" s="1"/>
    </row>
    <row r="98" spans="1:9" x14ac:dyDescent="0.35">
      <c r="A98" s="15"/>
      <c r="C98" t="s">
        <v>9</v>
      </c>
      <c r="D98" s="5">
        <f t="shared" ref="D98" si="206">SUM(D96:D97)</f>
        <v>0</v>
      </c>
      <c r="E98" s="5">
        <f t="shared" ref="E98" si="207">SUM(E96:E97)</f>
        <v>0</v>
      </c>
      <c r="F98" s="3"/>
      <c r="G98" s="16">
        <f t="shared" ref="G98" si="208">SUM(G96:G97)</f>
        <v>0.7</v>
      </c>
      <c r="H98" s="4" t="e">
        <f t="shared" ref="H98" si="209">ROUND(SUM(H96:H98),3)</f>
        <v>#DIV/0!</v>
      </c>
      <c r="I98" s="8" t="e">
        <f t="shared" ref="I98" si="210">IF(H98&gt;=42.5,_xlfn.FLOOR.MATH((H98-45)/1.1)+75, IF(H98&lt;2.838,60,_xlfn.FLOOR.MATH((H98-2.838)/2.833)+61))</f>
        <v>#DIV/0!</v>
      </c>
    </row>
    <row r="99" spans="1:9" x14ac:dyDescent="0.35">
      <c r="A99" s="15">
        <v>32</v>
      </c>
      <c r="B99" t="s">
        <v>8</v>
      </c>
      <c r="C99" t="s">
        <v>0</v>
      </c>
      <c r="D99" s="5"/>
      <c r="E99" s="5"/>
      <c r="F99" s="2" t="e">
        <f t="shared" ref="F99:F100" si="211">ROUND(D99/E99*100,2)</f>
        <v>#DIV/0!</v>
      </c>
      <c r="G99" s="16">
        <v>0.25</v>
      </c>
      <c r="H99" s="4" t="e">
        <f t="shared" ref="H99:H100" si="212">ROUND(F99*G99,3)</f>
        <v>#DIV/0!</v>
      </c>
      <c r="I99" s="1"/>
    </row>
    <row r="100" spans="1:9" x14ac:dyDescent="0.35">
      <c r="A100" s="15"/>
      <c r="C100" t="s">
        <v>1</v>
      </c>
      <c r="D100" s="5"/>
      <c r="E100" s="5"/>
      <c r="F100" s="2" t="e">
        <f t="shared" si="211"/>
        <v>#DIV/0!</v>
      </c>
      <c r="G100" s="16">
        <v>0.45</v>
      </c>
      <c r="H100" s="4" t="e">
        <f t="shared" si="212"/>
        <v>#DIV/0!</v>
      </c>
      <c r="I100" s="1"/>
    </row>
    <row r="101" spans="1:9" x14ac:dyDescent="0.35">
      <c r="A101" s="15"/>
      <c r="C101" t="s">
        <v>9</v>
      </c>
      <c r="D101" s="5">
        <f t="shared" ref="D101" si="213">SUM(D99:D100)</f>
        <v>0</v>
      </c>
      <c r="E101" s="5">
        <f t="shared" ref="E101" si="214">SUM(E99:E100)</f>
        <v>0</v>
      </c>
      <c r="F101" s="3"/>
      <c r="G101" s="16">
        <f t="shared" ref="G101" si="215">SUM(G99:G100)</f>
        <v>0.7</v>
      </c>
      <c r="H101" s="4" t="e">
        <f t="shared" ref="H101" si="216">ROUND(SUM(H99:H101),3)</f>
        <v>#DIV/0!</v>
      </c>
      <c r="I101" s="8" t="e">
        <f t="shared" ref="I101" si="217">IF(H101&gt;=42.5,_xlfn.FLOOR.MATH((H101-45)/1.1)+75, IF(H101&lt;2.838,60,_xlfn.FLOOR.MATH((H101-2.838)/2.833)+61))</f>
        <v>#DIV/0!</v>
      </c>
    </row>
    <row r="102" spans="1:9" x14ac:dyDescent="0.35">
      <c r="A102" s="15">
        <v>33</v>
      </c>
      <c r="B102" t="s">
        <v>8</v>
      </c>
      <c r="C102" t="s">
        <v>0</v>
      </c>
      <c r="D102" s="5"/>
      <c r="E102" s="5"/>
      <c r="F102" s="2" t="e">
        <f t="shared" ref="F102:F103" si="218">ROUND(D102/E102*100,2)</f>
        <v>#DIV/0!</v>
      </c>
      <c r="G102" s="16">
        <v>0.25</v>
      </c>
      <c r="H102" s="4" t="e">
        <f t="shared" ref="H102:H103" si="219">ROUND(F102*G102,3)</f>
        <v>#DIV/0!</v>
      </c>
      <c r="I102" s="1"/>
    </row>
    <row r="103" spans="1:9" x14ac:dyDescent="0.35">
      <c r="A103" s="15"/>
      <c r="C103" t="s">
        <v>1</v>
      </c>
      <c r="D103" s="5"/>
      <c r="E103" s="5"/>
      <c r="F103" s="2" t="e">
        <f t="shared" si="218"/>
        <v>#DIV/0!</v>
      </c>
      <c r="G103" s="16">
        <v>0.45</v>
      </c>
      <c r="H103" s="4" t="e">
        <f t="shared" si="219"/>
        <v>#DIV/0!</v>
      </c>
      <c r="I103" s="1"/>
    </row>
    <row r="104" spans="1:9" x14ac:dyDescent="0.35">
      <c r="A104" s="15"/>
      <c r="C104" t="s">
        <v>9</v>
      </c>
      <c r="D104" s="5">
        <f t="shared" ref="D104" si="220">SUM(D102:D103)</f>
        <v>0</v>
      </c>
      <c r="E104" s="5">
        <f t="shared" ref="E104" si="221">SUM(E102:E103)</f>
        <v>0</v>
      </c>
      <c r="F104" s="3"/>
      <c r="G104" s="16">
        <f t="shared" ref="G104" si="222">SUM(G102:G103)</f>
        <v>0.7</v>
      </c>
      <c r="H104" s="4" t="e">
        <f t="shared" ref="H104" si="223">ROUND(SUM(H102:H104),3)</f>
        <v>#DIV/0!</v>
      </c>
      <c r="I104" s="8" t="e">
        <f t="shared" ref="I104" si="224">IF(H104&gt;=42.5,_xlfn.FLOOR.MATH((H104-45)/1.1)+75, IF(H104&lt;2.838,60,_xlfn.FLOOR.MATH((H104-2.838)/2.833)+61))</f>
        <v>#DIV/0!</v>
      </c>
    </row>
    <row r="105" spans="1:9" x14ac:dyDescent="0.35">
      <c r="A105" s="15">
        <v>34</v>
      </c>
      <c r="B105" t="s">
        <v>8</v>
      </c>
      <c r="C105" t="s">
        <v>0</v>
      </c>
      <c r="D105" s="5"/>
      <c r="E105" s="5"/>
      <c r="F105" s="2" t="e">
        <f t="shared" ref="F105:F106" si="225">ROUND(D105/E105*100,2)</f>
        <v>#DIV/0!</v>
      </c>
      <c r="G105" s="16">
        <v>0.25</v>
      </c>
      <c r="H105" s="4" t="e">
        <f t="shared" ref="H105:H106" si="226">ROUND(F105*G105,3)</f>
        <v>#DIV/0!</v>
      </c>
      <c r="I105" s="1"/>
    </row>
    <row r="106" spans="1:9" x14ac:dyDescent="0.35">
      <c r="A106" s="15"/>
      <c r="C106" t="s">
        <v>1</v>
      </c>
      <c r="D106" s="5"/>
      <c r="E106" s="5"/>
      <c r="F106" s="2" t="e">
        <f t="shared" si="225"/>
        <v>#DIV/0!</v>
      </c>
      <c r="G106" s="16">
        <v>0.45</v>
      </c>
      <c r="H106" s="4" t="e">
        <f t="shared" si="226"/>
        <v>#DIV/0!</v>
      </c>
      <c r="I106" s="1"/>
    </row>
    <row r="107" spans="1:9" x14ac:dyDescent="0.35">
      <c r="A107" s="15"/>
      <c r="C107" t="s">
        <v>9</v>
      </c>
      <c r="D107" s="5">
        <f t="shared" ref="D107" si="227">SUM(D105:D106)</f>
        <v>0</v>
      </c>
      <c r="E107" s="5">
        <f t="shared" ref="E107" si="228">SUM(E105:E106)</f>
        <v>0</v>
      </c>
      <c r="F107" s="3"/>
      <c r="G107" s="16">
        <f t="shared" ref="G107" si="229">SUM(G105:G106)</f>
        <v>0.7</v>
      </c>
      <c r="H107" s="4" t="e">
        <f t="shared" ref="H107" si="230">ROUND(SUM(H105:H107),3)</f>
        <v>#DIV/0!</v>
      </c>
      <c r="I107" s="8" t="e">
        <f t="shared" ref="I107" si="231">IF(H107&gt;=42.5,_xlfn.FLOOR.MATH((H107-45)/1.1)+75, IF(H107&lt;2.838,60,_xlfn.FLOOR.MATH((H107-2.838)/2.833)+61))</f>
        <v>#DIV/0!</v>
      </c>
    </row>
    <row r="108" spans="1:9" x14ac:dyDescent="0.35">
      <c r="A108" s="15">
        <v>35</v>
      </c>
      <c r="B108" t="s">
        <v>8</v>
      </c>
      <c r="C108" t="s">
        <v>0</v>
      </c>
      <c r="D108" s="5"/>
      <c r="E108" s="5"/>
      <c r="F108" s="2" t="e">
        <f t="shared" ref="F108:F109" si="232">ROUND(D108/E108*100,2)</f>
        <v>#DIV/0!</v>
      </c>
      <c r="G108" s="16">
        <v>0.25</v>
      </c>
      <c r="H108" s="4" t="e">
        <f t="shared" ref="H108:H109" si="233">ROUND(F108*G108,3)</f>
        <v>#DIV/0!</v>
      </c>
      <c r="I108" s="1"/>
    </row>
    <row r="109" spans="1:9" x14ac:dyDescent="0.35">
      <c r="A109" s="15"/>
      <c r="C109" t="s">
        <v>1</v>
      </c>
      <c r="D109" s="5"/>
      <c r="E109" s="5"/>
      <c r="F109" s="2" t="e">
        <f t="shared" si="232"/>
        <v>#DIV/0!</v>
      </c>
      <c r="G109" s="16">
        <v>0.45</v>
      </c>
      <c r="H109" s="4" t="e">
        <f t="shared" si="233"/>
        <v>#DIV/0!</v>
      </c>
      <c r="I109" s="1"/>
    </row>
    <row r="110" spans="1:9" x14ac:dyDescent="0.35">
      <c r="A110" s="15"/>
      <c r="C110" t="s">
        <v>9</v>
      </c>
      <c r="D110" s="5">
        <f t="shared" ref="D110" si="234">SUM(D108:D109)</f>
        <v>0</v>
      </c>
      <c r="E110" s="5">
        <f t="shared" ref="E110" si="235">SUM(E108:E109)</f>
        <v>0</v>
      </c>
      <c r="F110" s="3"/>
      <c r="G110" s="16">
        <f t="shared" ref="G110" si="236">SUM(G108:G109)</f>
        <v>0.7</v>
      </c>
      <c r="H110" s="4" t="e">
        <f t="shared" ref="H110" si="237">ROUND(SUM(H108:H110),3)</f>
        <v>#DIV/0!</v>
      </c>
      <c r="I110" s="8" t="e">
        <f t="shared" ref="I110" si="238">IF(H110&gt;=42.5,_xlfn.FLOOR.MATH((H110-45)/1.1)+75, IF(H110&lt;2.838,60,_xlfn.FLOOR.MATH((H110-2.838)/2.833)+61))</f>
        <v>#DIV/0!</v>
      </c>
    </row>
    <row r="111" spans="1:9" x14ac:dyDescent="0.35">
      <c r="A111" s="15">
        <v>36</v>
      </c>
      <c r="B111" t="s">
        <v>8</v>
      </c>
      <c r="C111" t="s">
        <v>0</v>
      </c>
      <c r="D111" s="5"/>
      <c r="E111" s="5"/>
      <c r="F111" s="2" t="e">
        <f t="shared" ref="F111:F112" si="239">ROUND(D111/E111*100,2)</f>
        <v>#DIV/0!</v>
      </c>
      <c r="G111" s="16">
        <v>0.25</v>
      </c>
      <c r="H111" s="4" t="e">
        <f t="shared" ref="H111:H112" si="240">ROUND(F111*G111,3)</f>
        <v>#DIV/0!</v>
      </c>
      <c r="I111" s="1"/>
    </row>
    <row r="112" spans="1:9" x14ac:dyDescent="0.35">
      <c r="A112" s="15"/>
      <c r="C112" t="s">
        <v>1</v>
      </c>
      <c r="D112" s="5"/>
      <c r="E112" s="5"/>
      <c r="F112" s="2" t="e">
        <f t="shared" si="239"/>
        <v>#DIV/0!</v>
      </c>
      <c r="G112" s="16">
        <v>0.45</v>
      </c>
      <c r="H112" s="4" t="e">
        <f t="shared" si="240"/>
        <v>#DIV/0!</v>
      </c>
      <c r="I112" s="1"/>
    </row>
    <row r="113" spans="1:9" x14ac:dyDescent="0.35">
      <c r="A113" s="15"/>
      <c r="C113" t="s">
        <v>9</v>
      </c>
      <c r="D113" s="5">
        <f t="shared" ref="D113" si="241">SUM(D111:D112)</f>
        <v>0</v>
      </c>
      <c r="E113" s="5">
        <f t="shared" ref="E113" si="242">SUM(E111:E112)</f>
        <v>0</v>
      </c>
      <c r="F113" s="3"/>
      <c r="G113" s="16">
        <f t="shared" ref="G113" si="243">SUM(G111:G112)</f>
        <v>0.7</v>
      </c>
      <c r="H113" s="4" t="e">
        <f t="shared" ref="H113" si="244">ROUND(SUM(H111:H113),3)</f>
        <v>#DIV/0!</v>
      </c>
      <c r="I113" s="8" t="e">
        <f t="shared" ref="I113" si="245">IF(H113&gt;=42.5,_xlfn.FLOOR.MATH((H113-45)/1.1)+75, IF(H113&lt;2.838,60,_xlfn.FLOOR.MATH((H113-2.838)/2.833)+61))</f>
        <v>#DIV/0!</v>
      </c>
    </row>
    <row r="114" spans="1:9" x14ac:dyDescent="0.35">
      <c r="A114" s="15">
        <v>37</v>
      </c>
      <c r="B114" t="s">
        <v>8</v>
      </c>
      <c r="C114" t="s">
        <v>0</v>
      </c>
      <c r="D114" s="5"/>
      <c r="E114" s="5"/>
      <c r="F114" s="2" t="e">
        <f t="shared" ref="F114:F115" si="246">ROUND(D114/E114*100,2)</f>
        <v>#DIV/0!</v>
      </c>
      <c r="G114" s="16">
        <v>0.25</v>
      </c>
      <c r="H114" s="4" t="e">
        <f t="shared" ref="H114:H115" si="247">ROUND(F114*G114,3)</f>
        <v>#DIV/0!</v>
      </c>
      <c r="I114" s="1"/>
    </row>
    <row r="115" spans="1:9" x14ac:dyDescent="0.35">
      <c r="A115" s="15"/>
      <c r="C115" t="s">
        <v>1</v>
      </c>
      <c r="D115" s="5"/>
      <c r="E115" s="5"/>
      <c r="F115" s="2" t="e">
        <f t="shared" si="246"/>
        <v>#DIV/0!</v>
      </c>
      <c r="G115" s="16">
        <v>0.45</v>
      </c>
      <c r="H115" s="4" t="e">
        <f t="shared" si="247"/>
        <v>#DIV/0!</v>
      </c>
      <c r="I115" s="1"/>
    </row>
    <row r="116" spans="1:9" x14ac:dyDescent="0.35">
      <c r="A116" s="15"/>
      <c r="C116" t="s">
        <v>9</v>
      </c>
      <c r="D116" s="5">
        <f t="shared" ref="D116" si="248">SUM(D114:D115)</f>
        <v>0</v>
      </c>
      <c r="E116" s="5">
        <f t="shared" ref="E116" si="249">SUM(E114:E115)</f>
        <v>0</v>
      </c>
      <c r="F116" s="3"/>
      <c r="G116" s="16">
        <f t="shared" ref="G116" si="250">SUM(G114:G115)</f>
        <v>0.7</v>
      </c>
      <c r="H116" s="4" t="e">
        <f t="shared" ref="H116" si="251">ROUND(SUM(H114:H116),3)</f>
        <v>#DIV/0!</v>
      </c>
      <c r="I116" s="8" t="e">
        <f t="shared" ref="I116" si="252">IF(H116&gt;=42.5,_xlfn.FLOOR.MATH((H116-45)/1.1)+75, IF(H116&lt;2.838,60,_xlfn.FLOOR.MATH((H116-2.838)/2.833)+61))</f>
        <v>#DIV/0!</v>
      </c>
    </row>
    <row r="117" spans="1:9" x14ac:dyDescent="0.35">
      <c r="A117" s="15">
        <v>38</v>
      </c>
      <c r="B117" t="s">
        <v>8</v>
      </c>
      <c r="C117" t="s">
        <v>0</v>
      </c>
      <c r="D117" s="5"/>
      <c r="E117" s="5"/>
      <c r="F117" s="2" t="e">
        <f t="shared" ref="F117:F118" si="253">ROUND(D117/E117*100,2)</f>
        <v>#DIV/0!</v>
      </c>
      <c r="G117" s="16">
        <v>0.25</v>
      </c>
      <c r="H117" s="4" t="e">
        <f t="shared" ref="H117:H118" si="254">ROUND(F117*G117,3)</f>
        <v>#DIV/0!</v>
      </c>
      <c r="I117" s="1"/>
    </row>
    <row r="118" spans="1:9" x14ac:dyDescent="0.35">
      <c r="A118" s="15"/>
      <c r="C118" t="s">
        <v>1</v>
      </c>
      <c r="D118" s="5"/>
      <c r="E118" s="5"/>
      <c r="F118" s="2" t="e">
        <f t="shared" si="253"/>
        <v>#DIV/0!</v>
      </c>
      <c r="G118" s="16">
        <v>0.45</v>
      </c>
      <c r="H118" s="4" t="e">
        <f t="shared" si="254"/>
        <v>#DIV/0!</v>
      </c>
      <c r="I118" s="1"/>
    </row>
    <row r="119" spans="1:9" x14ac:dyDescent="0.35">
      <c r="A119" s="15"/>
      <c r="C119" t="s">
        <v>9</v>
      </c>
      <c r="D119" s="5">
        <f t="shared" ref="D119" si="255">SUM(D117:D118)</f>
        <v>0</v>
      </c>
      <c r="E119" s="5">
        <f t="shared" ref="E119" si="256">SUM(E117:E118)</f>
        <v>0</v>
      </c>
      <c r="F119" s="3"/>
      <c r="G119" s="16">
        <f t="shared" ref="G119" si="257">SUM(G117:G118)</f>
        <v>0.7</v>
      </c>
      <c r="H119" s="4" t="e">
        <f t="shared" ref="H119" si="258">ROUND(SUM(H117:H119),3)</f>
        <v>#DIV/0!</v>
      </c>
      <c r="I119" s="8" t="e">
        <f t="shared" ref="I119" si="259">IF(H119&gt;=42.5,_xlfn.FLOOR.MATH((H119-45)/1.1)+75, IF(H119&lt;2.838,60,_xlfn.FLOOR.MATH((H119-2.838)/2.833)+61))</f>
        <v>#DIV/0!</v>
      </c>
    </row>
    <row r="120" spans="1:9" x14ac:dyDescent="0.35">
      <c r="A120" s="15">
        <v>39</v>
      </c>
      <c r="B120" t="s">
        <v>8</v>
      </c>
      <c r="C120" t="s">
        <v>0</v>
      </c>
      <c r="D120" s="5"/>
      <c r="E120" s="5"/>
      <c r="F120" s="2" t="e">
        <f t="shared" ref="F120:F121" si="260">ROUND(D120/E120*100,2)</f>
        <v>#DIV/0!</v>
      </c>
      <c r="G120" s="16">
        <v>0.25</v>
      </c>
      <c r="H120" s="4" t="e">
        <f t="shared" ref="H120:H121" si="261">ROUND(F120*G120,3)</f>
        <v>#DIV/0!</v>
      </c>
      <c r="I120" s="1"/>
    </row>
    <row r="121" spans="1:9" x14ac:dyDescent="0.35">
      <c r="A121" s="15"/>
      <c r="C121" t="s">
        <v>1</v>
      </c>
      <c r="D121" s="5"/>
      <c r="E121" s="5"/>
      <c r="F121" s="2" t="e">
        <f t="shared" si="260"/>
        <v>#DIV/0!</v>
      </c>
      <c r="G121" s="16">
        <v>0.45</v>
      </c>
      <c r="H121" s="4" t="e">
        <f t="shared" si="261"/>
        <v>#DIV/0!</v>
      </c>
      <c r="I121" s="1"/>
    </row>
    <row r="122" spans="1:9" x14ac:dyDescent="0.35">
      <c r="A122" s="15"/>
      <c r="C122" t="s">
        <v>9</v>
      </c>
      <c r="D122" s="5">
        <f t="shared" ref="D122" si="262">SUM(D120:D121)</f>
        <v>0</v>
      </c>
      <c r="E122" s="5">
        <f t="shared" ref="E122" si="263">SUM(E120:E121)</f>
        <v>0</v>
      </c>
      <c r="F122" s="3"/>
      <c r="G122" s="16">
        <f t="shared" ref="G122" si="264">SUM(G120:G121)</f>
        <v>0.7</v>
      </c>
      <c r="H122" s="4" t="e">
        <f t="shared" ref="H122" si="265">ROUND(SUM(H120:H122),3)</f>
        <v>#DIV/0!</v>
      </c>
      <c r="I122" s="8" t="e">
        <f t="shared" ref="I122" si="266">IF(H122&gt;=42.5,_xlfn.FLOOR.MATH((H122-45)/1.1)+75, IF(H122&lt;2.838,60,_xlfn.FLOOR.MATH((H122-2.838)/2.833)+61))</f>
        <v>#DIV/0!</v>
      </c>
    </row>
    <row r="123" spans="1:9" x14ac:dyDescent="0.35">
      <c r="A123" s="15">
        <v>40</v>
      </c>
      <c r="B123" t="s">
        <v>8</v>
      </c>
      <c r="C123" t="s">
        <v>0</v>
      </c>
      <c r="D123" s="5"/>
      <c r="E123" s="5"/>
      <c r="F123" s="2" t="e">
        <f t="shared" ref="F123:F124" si="267">ROUND(D123/E123*100,2)</f>
        <v>#DIV/0!</v>
      </c>
      <c r="G123" s="16">
        <v>0.25</v>
      </c>
      <c r="H123" s="4" t="e">
        <f t="shared" ref="H123:H124" si="268">ROUND(F123*G123,3)</f>
        <v>#DIV/0!</v>
      </c>
      <c r="I123" s="1"/>
    </row>
    <row r="124" spans="1:9" x14ac:dyDescent="0.35">
      <c r="A124" s="15"/>
      <c r="C124" t="s">
        <v>1</v>
      </c>
      <c r="D124" s="5"/>
      <c r="E124" s="5"/>
      <c r="F124" s="2" t="e">
        <f t="shared" si="267"/>
        <v>#DIV/0!</v>
      </c>
      <c r="G124" s="16">
        <v>0.45</v>
      </c>
      <c r="H124" s="4" t="e">
        <f t="shared" si="268"/>
        <v>#DIV/0!</v>
      </c>
      <c r="I124" s="1"/>
    </row>
    <row r="125" spans="1:9" x14ac:dyDescent="0.35">
      <c r="A125" s="15"/>
      <c r="C125" t="s">
        <v>9</v>
      </c>
      <c r="D125" s="5">
        <f t="shared" ref="D125" si="269">SUM(D123:D124)</f>
        <v>0</v>
      </c>
      <c r="E125" s="5">
        <f t="shared" ref="E125" si="270">SUM(E123:E124)</f>
        <v>0</v>
      </c>
      <c r="F125" s="3"/>
      <c r="G125" s="16">
        <f t="shared" ref="G125" si="271">SUM(G123:G124)</f>
        <v>0.7</v>
      </c>
      <c r="H125" s="4" t="e">
        <f t="shared" ref="H125" si="272">ROUND(SUM(H123:H125),3)</f>
        <v>#DIV/0!</v>
      </c>
      <c r="I125" s="8" t="e">
        <f t="shared" ref="I125" si="273">IF(H125&gt;=42.5,_xlfn.FLOOR.MATH((H125-45)/1.1)+75, IF(H125&lt;2.838,60,_xlfn.FLOOR.MATH((H125-2.838)/2.833)+61))</f>
        <v>#DIV/0!</v>
      </c>
    </row>
    <row r="126" spans="1:9" x14ac:dyDescent="0.35">
      <c r="A126" s="15">
        <v>41</v>
      </c>
      <c r="B126" t="s">
        <v>8</v>
      </c>
      <c r="C126" t="s">
        <v>0</v>
      </c>
      <c r="D126" s="5"/>
      <c r="E126" s="5"/>
      <c r="F126" s="2" t="e">
        <f t="shared" ref="F126:F127" si="274">ROUND(D126/E126*100,2)</f>
        <v>#DIV/0!</v>
      </c>
      <c r="G126" s="16">
        <v>0.25</v>
      </c>
      <c r="H126" s="4" t="e">
        <f t="shared" ref="H126:H127" si="275">ROUND(F126*G126,3)</f>
        <v>#DIV/0!</v>
      </c>
      <c r="I126" s="1"/>
    </row>
    <row r="127" spans="1:9" x14ac:dyDescent="0.35">
      <c r="A127" s="15"/>
      <c r="C127" t="s">
        <v>1</v>
      </c>
      <c r="D127" s="5"/>
      <c r="E127" s="5"/>
      <c r="F127" s="2" t="e">
        <f t="shared" si="274"/>
        <v>#DIV/0!</v>
      </c>
      <c r="G127" s="16">
        <v>0.45</v>
      </c>
      <c r="H127" s="4" t="e">
        <f t="shared" si="275"/>
        <v>#DIV/0!</v>
      </c>
      <c r="I127" s="1"/>
    </row>
    <row r="128" spans="1:9" x14ac:dyDescent="0.35">
      <c r="A128" s="15"/>
      <c r="C128" t="s">
        <v>9</v>
      </c>
      <c r="D128" s="5">
        <f t="shared" ref="D128" si="276">SUM(D126:D127)</f>
        <v>0</v>
      </c>
      <c r="E128" s="5">
        <f t="shared" ref="E128" si="277">SUM(E126:E127)</f>
        <v>0</v>
      </c>
      <c r="F128" s="3"/>
      <c r="G128" s="16">
        <f t="shared" ref="G128" si="278">SUM(G126:G127)</f>
        <v>0.7</v>
      </c>
      <c r="H128" s="4" t="e">
        <f t="shared" ref="H128" si="279">ROUND(SUM(H126:H128),3)</f>
        <v>#DIV/0!</v>
      </c>
      <c r="I128" s="8" t="e">
        <f t="shared" ref="I128" si="280">IF(H128&gt;=42.5,_xlfn.FLOOR.MATH((H128-45)/1.1)+75, IF(H128&lt;2.838,60,_xlfn.FLOOR.MATH((H128-2.838)/2.833)+61))</f>
        <v>#DIV/0!</v>
      </c>
    </row>
    <row r="129" spans="1:9" x14ac:dyDescent="0.35">
      <c r="A129" s="15">
        <v>42</v>
      </c>
      <c r="B129" t="s">
        <v>8</v>
      </c>
      <c r="C129" t="s">
        <v>0</v>
      </c>
      <c r="D129" s="5"/>
      <c r="E129" s="5"/>
      <c r="F129" s="2" t="e">
        <f t="shared" ref="F129:F130" si="281">ROUND(D129/E129*100,2)</f>
        <v>#DIV/0!</v>
      </c>
      <c r="G129" s="16">
        <v>0.25</v>
      </c>
      <c r="H129" s="4" t="e">
        <f t="shared" ref="H129:H130" si="282">ROUND(F129*G129,3)</f>
        <v>#DIV/0!</v>
      </c>
      <c r="I129" s="1"/>
    </row>
    <row r="130" spans="1:9" x14ac:dyDescent="0.35">
      <c r="A130" s="15"/>
      <c r="C130" t="s">
        <v>1</v>
      </c>
      <c r="D130" s="5"/>
      <c r="E130" s="5"/>
      <c r="F130" s="2" t="e">
        <f t="shared" si="281"/>
        <v>#DIV/0!</v>
      </c>
      <c r="G130" s="16">
        <v>0.45</v>
      </c>
      <c r="H130" s="4" t="e">
        <f t="shared" si="282"/>
        <v>#DIV/0!</v>
      </c>
      <c r="I130" s="1"/>
    </row>
    <row r="131" spans="1:9" x14ac:dyDescent="0.35">
      <c r="A131" s="15"/>
      <c r="C131" t="s">
        <v>9</v>
      </c>
      <c r="D131" s="5">
        <f t="shared" ref="D131" si="283">SUM(D129:D130)</f>
        <v>0</v>
      </c>
      <c r="E131" s="5">
        <f t="shared" ref="E131" si="284">SUM(E129:E130)</f>
        <v>0</v>
      </c>
      <c r="F131" s="3"/>
      <c r="G131" s="16">
        <f t="shared" ref="G131" si="285">SUM(G129:G130)</f>
        <v>0.7</v>
      </c>
      <c r="H131" s="4" t="e">
        <f t="shared" ref="H131" si="286">ROUND(SUM(H129:H131),3)</f>
        <v>#DIV/0!</v>
      </c>
      <c r="I131" s="8" t="e">
        <f t="shared" ref="I131" si="287">IF(H131&gt;=42.5,_xlfn.FLOOR.MATH((H131-45)/1.1)+75, IF(H131&lt;2.838,60,_xlfn.FLOOR.MATH((H131-2.838)/2.833)+61))</f>
        <v>#DIV/0!</v>
      </c>
    </row>
    <row r="132" spans="1:9" x14ac:dyDescent="0.35">
      <c r="A132" s="15">
        <v>43</v>
      </c>
      <c r="B132" t="s">
        <v>8</v>
      </c>
      <c r="C132" t="s">
        <v>0</v>
      </c>
      <c r="D132" s="5"/>
      <c r="E132" s="5"/>
      <c r="F132" s="2" t="e">
        <f t="shared" ref="F132:F133" si="288">ROUND(D132/E132*100,2)</f>
        <v>#DIV/0!</v>
      </c>
      <c r="G132" s="16">
        <v>0.25</v>
      </c>
      <c r="H132" s="4" t="e">
        <f t="shared" ref="H132:H133" si="289">ROUND(F132*G132,3)</f>
        <v>#DIV/0!</v>
      </c>
      <c r="I132" s="1"/>
    </row>
    <row r="133" spans="1:9" x14ac:dyDescent="0.35">
      <c r="A133" s="15"/>
      <c r="C133" t="s">
        <v>1</v>
      </c>
      <c r="D133" s="5"/>
      <c r="E133" s="5"/>
      <c r="F133" s="2" t="e">
        <f t="shared" si="288"/>
        <v>#DIV/0!</v>
      </c>
      <c r="G133" s="16">
        <v>0.45</v>
      </c>
      <c r="H133" s="4" t="e">
        <f t="shared" si="289"/>
        <v>#DIV/0!</v>
      </c>
      <c r="I133" s="1"/>
    </row>
    <row r="134" spans="1:9" x14ac:dyDescent="0.35">
      <c r="A134" s="15"/>
      <c r="C134" t="s">
        <v>9</v>
      </c>
      <c r="D134" s="5">
        <f t="shared" ref="D134" si="290">SUM(D132:D133)</f>
        <v>0</v>
      </c>
      <c r="E134" s="5">
        <f t="shared" ref="E134" si="291">SUM(E132:E133)</f>
        <v>0</v>
      </c>
      <c r="F134" s="3"/>
      <c r="G134" s="16">
        <f t="shared" ref="G134" si="292">SUM(G132:G133)</f>
        <v>0.7</v>
      </c>
      <c r="H134" s="4" t="e">
        <f t="shared" ref="H134" si="293">ROUND(SUM(H132:H134),3)</f>
        <v>#DIV/0!</v>
      </c>
      <c r="I134" s="8" t="e">
        <f t="shared" ref="I134" si="294">IF(H134&gt;=42.5,_xlfn.FLOOR.MATH((H134-45)/1.1)+75, IF(H134&lt;2.838,60,_xlfn.FLOOR.MATH((H134-2.838)/2.833)+61))</f>
        <v>#DIV/0!</v>
      </c>
    </row>
    <row r="135" spans="1:9" x14ac:dyDescent="0.35">
      <c r="A135" s="15">
        <v>44</v>
      </c>
      <c r="B135" t="s">
        <v>8</v>
      </c>
      <c r="C135" t="s">
        <v>0</v>
      </c>
      <c r="D135" s="5"/>
      <c r="E135" s="5"/>
      <c r="F135" s="2" t="e">
        <f t="shared" ref="F135:F136" si="295">ROUND(D135/E135*100,2)</f>
        <v>#DIV/0!</v>
      </c>
      <c r="G135" s="16">
        <v>0.25</v>
      </c>
      <c r="H135" s="4" t="e">
        <f t="shared" ref="H135:H136" si="296">ROUND(F135*G135,3)</f>
        <v>#DIV/0!</v>
      </c>
      <c r="I135" s="1"/>
    </row>
    <row r="136" spans="1:9" x14ac:dyDescent="0.35">
      <c r="A136" s="15"/>
      <c r="C136" t="s">
        <v>1</v>
      </c>
      <c r="D136" s="5"/>
      <c r="E136" s="5"/>
      <c r="F136" s="2" t="e">
        <f t="shared" si="295"/>
        <v>#DIV/0!</v>
      </c>
      <c r="G136" s="16">
        <v>0.45</v>
      </c>
      <c r="H136" s="4" t="e">
        <f t="shared" si="296"/>
        <v>#DIV/0!</v>
      </c>
      <c r="I136" s="1"/>
    </row>
    <row r="137" spans="1:9" x14ac:dyDescent="0.35">
      <c r="A137" s="15"/>
      <c r="C137" t="s">
        <v>9</v>
      </c>
      <c r="D137" s="5">
        <f t="shared" ref="D137" si="297">SUM(D135:D136)</f>
        <v>0</v>
      </c>
      <c r="E137" s="5">
        <f t="shared" ref="E137" si="298">SUM(E135:E136)</f>
        <v>0</v>
      </c>
      <c r="F137" s="3"/>
      <c r="G137" s="16">
        <f t="shared" ref="G137" si="299">SUM(G135:G136)</f>
        <v>0.7</v>
      </c>
      <c r="H137" s="4" t="e">
        <f t="shared" ref="H137" si="300">ROUND(SUM(H135:H137),3)</f>
        <v>#DIV/0!</v>
      </c>
      <c r="I137" s="8" t="e">
        <f t="shared" ref="I137" si="301">IF(H137&gt;=42.5,_xlfn.FLOOR.MATH((H137-45)/1.1)+75, IF(H137&lt;2.838,60,_xlfn.FLOOR.MATH((H137-2.838)/2.833)+61))</f>
        <v>#DIV/0!</v>
      </c>
    </row>
    <row r="138" spans="1:9" x14ac:dyDescent="0.35">
      <c r="A138" s="15">
        <v>45</v>
      </c>
      <c r="B138" t="s">
        <v>8</v>
      </c>
      <c r="C138" t="s">
        <v>0</v>
      </c>
      <c r="D138" s="5"/>
      <c r="E138" s="5"/>
      <c r="F138" s="2" t="e">
        <f t="shared" ref="F138:F139" si="302">ROUND(D138/E138*100,2)</f>
        <v>#DIV/0!</v>
      </c>
      <c r="G138" s="16">
        <v>0.25</v>
      </c>
      <c r="H138" s="4" t="e">
        <f t="shared" ref="H138:H139" si="303">ROUND(F138*G138,3)</f>
        <v>#DIV/0!</v>
      </c>
      <c r="I138" s="1"/>
    </row>
    <row r="139" spans="1:9" x14ac:dyDescent="0.35">
      <c r="A139" s="15"/>
      <c r="C139" t="s">
        <v>1</v>
      </c>
      <c r="D139" s="5"/>
      <c r="E139" s="5"/>
      <c r="F139" s="2" t="e">
        <f t="shared" si="302"/>
        <v>#DIV/0!</v>
      </c>
      <c r="G139" s="16">
        <v>0.45</v>
      </c>
      <c r="H139" s="4" t="e">
        <f t="shared" si="303"/>
        <v>#DIV/0!</v>
      </c>
      <c r="I139" s="1"/>
    </row>
    <row r="140" spans="1:9" x14ac:dyDescent="0.35">
      <c r="A140" s="15"/>
      <c r="C140" t="s">
        <v>9</v>
      </c>
      <c r="D140" s="5">
        <f t="shared" ref="D140" si="304">SUM(D138:D139)</f>
        <v>0</v>
      </c>
      <c r="E140" s="5">
        <f t="shared" ref="E140" si="305">SUM(E138:E139)</f>
        <v>0</v>
      </c>
      <c r="F140" s="3"/>
      <c r="G140" s="16">
        <f t="shared" ref="G140" si="306">SUM(G138:G139)</f>
        <v>0.7</v>
      </c>
      <c r="H140" s="4" t="e">
        <f t="shared" ref="H140" si="307">ROUND(SUM(H138:H140),3)</f>
        <v>#DIV/0!</v>
      </c>
      <c r="I140" s="8" t="e">
        <f t="shared" ref="I140" si="308">IF(H140&gt;=42.5,_xlfn.FLOOR.MATH((H140-45)/1.1)+75, IF(H140&lt;2.838,60,_xlfn.FLOOR.MATH((H140-2.838)/2.833)+61))</f>
        <v>#DIV/0!</v>
      </c>
    </row>
    <row r="141" spans="1:9" x14ac:dyDescent="0.35">
      <c r="A141" s="15">
        <v>46</v>
      </c>
      <c r="B141" t="s">
        <v>8</v>
      </c>
      <c r="C141" t="s">
        <v>0</v>
      </c>
      <c r="D141" s="5"/>
      <c r="E141" s="5"/>
      <c r="F141" s="2" t="e">
        <f t="shared" ref="F141:F142" si="309">ROUND(D141/E141*100,2)</f>
        <v>#DIV/0!</v>
      </c>
      <c r="G141" s="16">
        <v>0.25</v>
      </c>
      <c r="H141" s="4" t="e">
        <f t="shared" ref="H141:H142" si="310">ROUND(F141*G141,3)</f>
        <v>#DIV/0!</v>
      </c>
      <c r="I141" s="1"/>
    </row>
    <row r="142" spans="1:9" x14ac:dyDescent="0.35">
      <c r="A142" s="15"/>
      <c r="C142" t="s">
        <v>1</v>
      </c>
      <c r="D142" s="5"/>
      <c r="E142" s="5"/>
      <c r="F142" s="2" t="e">
        <f t="shared" si="309"/>
        <v>#DIV/0!</v>
      </c>
      <c r="G142" s="16">
        <v>0.45</v>
      </c>
      <c r="H142" s="4" t="e">
        <f t="shared" si="310"/>
        <v>#DIV/0!</v>
      </c>
      <c r="I142" s="1"/>
    </row>
    <row r="143" spans="1:9" x14ac:dyDescent="0.35">
      <c r="A143" s="15"/>
      <c r="C143" t="s">
        <v>9</v>
      </c>
      <c r="D143" s="5">
        <f t="shared" ref="D143" si="311">SUM(D141:D142)</f>
        <v>0</v>
      </c>
      <c r="E143" s="5">
        <f t="shared" ref="E143" si="312">SUM(E141:E142)</f>
        <v>0</v>
      </c>
      <c r="F143" s="3"/>
      <c r="G143" s="16">
        <f t="shared" ref="G143" si="313">SUM(G141:G142)</f>
        <v>0.7</v>
      </c>
      <c r="H143" s="4" t="e">
        <f t="shared" ref="H143" si="314">ROUND(SUM(H141:H143),3)</f>
        <v>#DIV/0!</v>
      </c>
      <c r="I143" s="8" t="e">
        <f t="shared" ref="I143" si="315">IF(H143&gt;=42.5,_xlfn.FLOOR.MATH((H143-45)/1.1)+75, IF(H143&lt;2.838,60,_xlfn.FLOOR.MATH((H143-2.838)/2.833)+61))</f>
        <v>#DIV/0!</v>
      </c>
    </row>
    <row r="144" spans="1:9" x14ac:dyDescent="0.35">
      <c r="A144" s="15">
        <v>47</v>
      </c>
      <c r="B144" t="s">
        <v>8</v>
      </c>
      <c r="C144" t="s">
        <v>0</v>
      </c>
      <c r="D144" s="5"/>
      <c r="E144" s="5"/>
      <c r="F144" s="2" t="e">
        <f t="shared" ref="F144:F145" si="316">ROUND(D144/E144*100,2)</f>
        <v>#DIV/0!</v>
      </c>
      <c r="G144" s="16">
        <v>0.25</v>
      </c>
      <c r="H144" s="4" t="e">
        <f t="shared" ref="H144:H145" si="317">ROUND(F144*G144,3)</f>
        <v>#DIV/0!</v>
      </c>
      <c r="I144" s="1"/>
    </row>
    <row r="145" spans="1:9" x14ac:dyDescent="0.35">
      <c r="A145" s="15"/>
      <c r="C145" t="s">
        <v>1</v>
      </c>
      <c r="D145" s="5"/>
      <c r="E145" s="5"/>
      <c r="F145" s="2" t="e">
        <f t="shared" si="316"/>
        <v>#DIV/0!</v>
      </c>
      <c r="G145" s="16">
        <v>0.45</v>
      </c>
      <c r="H145" s="4" t="e">
        <f t="shared" si="317"/>
        <v>#DIV/0!</v>
      </c>
      <c r="I145" s="1"/>
    </row>
    <row r="146" spans="1:9" x14ac:dyDescent="0.35">
      <c r="A146" s="15"/>
      <c r="C146" t="s">
        <v>9</v>
      </c>
      <c r="D146" s="5">
        <f t="shared" ref="D146" si="318">SUM(D144:D145)</f>
        <v>0</v>
      </c>
      <c r="E146" s="5">
        <f t="shared" ref="E146" si="319">SUM(E144:E145)</f>
        <v>0</v>
      </c>
      <c r="F146" s="3"/>
      <c r="G146" s="16">
        <f t="shared" ref="G146" si="320">SUM(G144:G145)</f>
        <v>0.7</v>
      </c>
      <c r="H146" s="4" t="e">
        <f t="shared" ref="H146" si="321">ROUND(SUM(H144:H146),3)</f>
        <v>#DIV/0!</v>
      </c>
      <c r="I146" s="8" t="e">
        <f t="shared" ref="I146" si="322">IF(H146&gt;=42.5,_xlfn.FLOOR.MATH((H146-45)/1.1)+75, IF(H146&lt;2.838,60,_xlfn.FLOOR.MATH((H146-2.838)/2.833)+61))</f>
        <v>#DIV/0!</v>
      </c>
    </row>
    <row r="147" spans="1:9" x14ac:dyDescent="0.35">
      <c r="A147" s="15">
        <v>48</v>
      </c>
      <c r="B147" t="s">
        <v>8</v>
      </c>
      <c r="C147" t="s">
        <v>0</v>
      </c>
      <c r="D147" s="5"/>
      <c r="E147" s="5"/>
      <c r="F147" s="2" t="e">
        <f t="shared" ref="F147:F148" si="323">ROUND(D147/E147*100,2)</f>
        <v>#DIV/0!</v>
      </c>
      <c r="G147" s="16">
        <v>0.25</v>
      </c>
      <c r="H147" s="4" t="e">
        <f t="shared" ref="H147:H148" si="324">ROUND(F147*G147,3)</f>
        <v>#DIV/0!</v>
      </c>
      <c r="I147" s="1"/>
    </row>
    <row r="148" spans="1:9" x14ac:dyDescent="0.35">
      <c r="A148" s="15"/>
      <c r="C148" t="s">
        <v>1</v>
      </c>
      <c r="D148" s="5"/>
      <c r="E148" s="5"/>
      <c r="F148" s="2" t="e">
        <f t="shared" si="323"/>
        <v>#DIV/0!</v>
      </c>
      <c r="G148" s="16">
        <v>0.45</v>
      </c>
      <c r="H148" s="4" t="e">
        <f t="shared" si="324"/>
        <v>#DIV/0!</v>
      </c>
      <c r="I148" s="1"/>
    </row>
    <row r="149" spans="1:9" x14ac:dyDescent="0.35">
      <c r="A149" s="15"/>
      <c r="C149" t="s">
        <v>9</v>
      </c>
      <c r="D149" s="5">
        <f t="shared" ref="D149" si="325">SUM(D147:D148)</f>
        <v>0</v>
      </c>
      <c r="E149" s="5">
        <f t="shared" ref="E149" si="326">SUM(E147:E148)</f>
        <v>0</v>
      </c>
      <c r="F149" s="3"/>
      <c r="G149" s="16">
        <f t="shared" ref="G149" si="327">SUM(G147:G148)</f>
        <v>0.7</v>
      </c>
      <c r="H149" s="4" t="e">
        <f t="shared" ref="H149" si="328">ROUND(SUM(H147:H149),3)</f>
        <v>#DIV/0!</v>
      </c>
      <c r="I149" s="8" t="e">
        <f t="shared" ref="I149" si="329">IF(H149&gt;=42.5,_xlfn.FLOOR.MATH((H149-45)/1.1)+75, IF(H149&lt;2.838,60,_xlfn.FLOOR.MATH((H149-2.838)/2.833)+61))</f>
        <v>#DIV/0!</v>
      </c>
    </row>
    <row r="150" spans="1:9" x14ac:dyDescent="0.35">
      <c r="A150" s="15">
        <v>49</v>
      </c>
      <c r="B150" t="s">
        <v>8</v>
      </c>
      <c r="C150" t="s">
        <v>0</v>
      </c>
      <c r="D150" s="5"/>
      <c r="E150" s="5"/>
      <c r="F150" s="2" t="e">
        <f t="shared" ref="F150:F151" si="330">ROUND(D150/E150*100,2)</f>
        <v>#DIV/0!</v>
      </c>
      <c r="G150" s="16">
        <v>0.25</v>
      </c>
      <c r="H150" s="4" t="e">
        <f t="shared" ref="H150:H151" si="331">ROUND(F150*G150,3)</f>
        <v>#DIV/0!</v>
      </c>
      <c r="I150" s="1"/>
    </row>
    <row r="151" spans="1:9" x14ac:dyDescent="0.35">
      <c r="A151" s="15"/>
      <c r="C151" t="s">
        <v>1</v>
      </c>
      <c r="D151" s="5"/>
      <c r="E151" s="5"/>
      <c r="F151" s="2" t="e">
        <f t="shared" si="330"/>
        <v>#DIV/0!</v>
      </c>
      <c r="G151" s="16">
        <v>0.45</v>
      </c>
      <c r="H151" s="4" t="e">
        <f t="shared" si="331"/>
        <v>#DIV/0!</v>
      </c>
      <c r="I151" s="1"/>
    </row>
    <row r="152" spans="1:9" x14ac:dyDescent="0.35">
      <c r="A152" s="15"/>
      <c r="C152" t="s">
        <v>9</v>
      </c>
      <c r="D152" s="5">
        <f t="shared" ref="D152" si="332">SUM(D150:D151)</f>
        <v>0</v>
      </c>
      <c r="E152" s="5">
        <f t="shared" ref="E152" si="333">SUM(E150:E151)</f>
        <v>0</v>
      </c>
      <c r="F152" s="3"/>
      <c r="G152" s="16">
        <f t="shared" ref="G152" si="334">SUM(G150:G151)</f>
        <v>0.7</v>
      </c>
      <c r="H152" s="4" t="e">
        <f t="shared" ref="H152" si="335">ROUND(SUM(H150:H152),3)</f>
        <v>#DIV/0!</v>
      </c>
      <c r="I152" s="8" t="e">
        <f t="shared" ref="I152" si="336">IF(H152&gt;=42.5,_xlfn.FLOOR.MATH((H152-45)/1.1)+75, IF(H152&lt;2.838,60,_xlfn.FLOOR.MATH((H152-2.838)/2.833)+61))</f>
        <v>#DIV/0!</v>
      </c>
    </row>
    <row r="153" spans="1:9" x14ac:dyDescent="0.35">
      <c r="A153" s="15">
        <v>50</v>
      </c>
      <c r="B153" t="s">
        <v>8</v>
      </c>
      <c r="C153" t="s">
        <v>0</v>
      </c>
      <c r="D153" s="5"/>
      <c r="E153" s="5"/>
      <c r="F153" s="2" t="e">
        <f t="shared" ref="F153:F154" si="337">ROUND(D153/E153*100,2)</f>
        <v>#DIV/0!</v>
      </c>
      <c r="G153" s="16">
        <v>0.25</v>
      </c>
      <c r="H153" s="4" t="e">
        <f t="shared" ref="H153:H154" si="338">ROUND(F153*G153,3)</f>
        <v>#DIV/0!</v>
      </c>
      <c r="I153" s="1"/>
    </row>
    <row r="154" spans="1:9" x14ac:dyDescent="0.35">
      <c r="C154" t="s">
        <v>1</v>
      </c>
      <c r="D154" s="5"/>
      <c r="E154" s="5"/>
      <c r="F154" s="2" t="e">
        <f t="shared" si="337"/>
        <v>#DIV/0!</v>
      </c>
      <c r="G154" s="16">
        <v>0.45</v>
      </c>
      <c r="H154" s="4" t="e">
        <f t="shared" si="338"/>
        <v>#DIV/0!</v>
      </c>
      <c r="I154" s="1"/>
    </row>
    <row r="155" spans="1:9" x14ac:dyDescent="0.35">
      <c r="C155" t="s">
        <v>9</v>
      </c>
      <c r="D155" s="5">
        <f t="shared" ref="D155" si="339">SUM(D153:D154)</f>
        <v>0</v>
      </c>
      <c r="E155" s="5">
        <f t="shared" ref="E155" si="340">SUM(E153:E154)</f>
        <v>0</v>
      </c>
      <c r="F155" s="3"/>
      <c r="G155" s="16">
        <f t="shared" ref="G155" si="341">SUM(G153:G154)</f>
        <v>0.7</v>
      </c>
      <c r="H155" s="4" t="e">
        <f t="shared" ref="H155" si="342">ROUND(SUM(H153:H155),3)</f>
        <v>#DIV/0!</v>
      </c>
      <c r="I155" s="8" t="e">
        <f t="shared" ref="I155" si="343">IF(H155&gt;=42.5,_xlfn.FLOOR.MATH((H155-45)/1.1)+75, IF(H155&lt;2.838,60,_xlfn.FLOOR.MATH((H155-2.838)/2.833)+61))</f>
        <v>#DIV/0!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5437D8-EC47-4397-8200-C8D3EB124622}">
  <dimension ref="A1:I155"/>
  <sheetViews>
    <sheetView workbookViewId="0">
      <pane xSplit="3" ySplit="5" topLeftCell="D6" activePane="bottomRight" state="frozen"/>
      <selection pane="topRight" activeCell="D1" sqref="D1"/>
      <selection pane="bottomLeft" activeCell="A6" sqref="A6"/>
      <selection pane="bottomRight"/>
    </sheetView>
  </sheetViews>
  <sheetFormatPr defaultRowHeight="14.5" x14ac:dyDescent="0.35"/>
  <cols>
    <col min="2" max="2" width="15.453125" bestFit="1" customWidth="1"/>
    <col min="3" max="3" width="16.81640625" customWidth="1"/>
    <col min="4" max="4" width="9.36328125" bestFit="1" customWidth="1"/>
    <col min="5" max="5" width="19.36328125" bestFit="1" customWidth="1"/>
    <col min="6" max="6" width="15.08984375" bestFit="1" customWidth="1"/>
    <col min="7" max="7" width="6.7265625" bestFit="1" customWidth="1"/>
    <col min="8" max="8" width="13.90625" bestFit="1" customWidth="1"/>
    <col min="9" max="9" width="16.54296875" bestFit="1" customWidth="1"/>
  </cols>
  <sheetData>
    <row r="1" spans="1:9" x14ac:dyDescent="0.35">
      <c r="A1" s="7" t="s">
        <v>12</v>
      </c>
    </row>
    <row r="2" spans="1:9" x14ac:dyDescent="0.35">
      <c r="B2" s="5" t="s">
        <v>14</v>
      </c>
    </row>
    <row r="3" spans="1:9" x14ac:dyDescent="0.35">
      <c r="B3" s="1" t="s">
        <v>13</v>
      </c>
    </row>
    <row r="4" spans="1:9" x14ac:dyDescent="0.35">
      <c r="C4" s="9"/>
    </row>
    <row r="5" spans="1:9" x14ac:dyDescent="0.35">
      <c r="A5" s="10" t="s">
        <v>16</v>
      </c>
      <c r="B5" s="10" t="s">
        <v>15</v>
      </c>
      <c r="C5" s="10"/>
      <c r="D5" s="11" t="s">
        <v>3</v>
      </c>
      <c r="E5" s="11" t="s">
        <v>4</v>
      </c>
      <c r="F5" s="12" t="s">
        <v>5</v>
      </c>
      <c r="G5" s="11" t="s">
        <v>6</v>
      </c>
      <c r="H5" s="12" t="s">
        <v>7</v>
      </c>
      <c r="I5" s="12" t="s">
        <v>10</v>
      </c>
    </row>
    <row r="6" spans="1:9" x14ac:dyDescent="0.35">
      <c r="A6" s="15">
        <v>1</v>
      </c>
      <c r="B6" t="s">
        <v>8</v>
      </c>
      <c r="C6" t="s">
        <v>0</v>
      </c>
      <c r="D6" s="5"/>
      <c r="E6" s="5"/>
      <c r="F6" s="2" t="e">
        <f>ROUND(D6/E6*100,2)</f>
        <v>#DIV/0!</v>
      </c>
      <c r="G6" s="6">
        <v>0.35</v>
      </c>
      <c r="H6" s="4" t="e">
        <f>ROUND(F6*G6,3)</f>
        <v>#DIV/0!</v>
      </c>
      <c r="I6" s="1"/>
    </row>
    <row r="7" spans="1:9" x14ac:dyDescent="0.35">
      <c r="A7" s="15"/>
      <c r="C7" t="s">
        <v>1</v>
      </c>
      <c r="D7" s="5"/>
      <c r="E7" s="5"/>
      <c r="F7" s="2" t="e">
        <f>ROUND(D7/E7*100,2)</f>
        <v>#DIV/0!</v>
      </c>
      <c r="G7" s="6">
        <v>0.4</v>
      </c>
      <c r="H7" s="4" t="e">
        <f>ROUND(F7*G7,3)</f>
        <v>#DIV/0!</v>
      </c>
      <c r="I7" s="1"/>
    </row>
    <row r="8" spans="1:9" x14ac:dyDescent="0.35">
      <c r="A8" s="15"/>
      <c r="C8" t="s">
        <v>9</v>
      </c>
      <c r="D8" s="5">
        <f>SUM(D6:D7)</f>
        <v>0</v>
      </c>
      <c r="E8" s="5">
        <f t="shared" ref="E8:G8" si="0">SUM(E6:E7)</f>
        <v>0</v>
      </c>
      <c r="F8" s="3"/>
      <c r="G8" s="6">
        <f t="shared" si="0"/>
        <v>0.75</v>
      </c>
      <c r="H8" s="4" t="e">
        <f>ROUND(SUM(H6:H7),3)</f>
        <v>#DIV/0!</v>
      </c>
      <c r="I8" s="8" t="e">
        <f>IF(H8&gt;=45,_xlfn.FLOOR.MATH((H8-45)/1.2)+75, IF(H8&lt;3.014,60,_xlfn.FLOOR.MATH((H8-3.014)/2.999)+61))</f>
        <v>#DIV/0!</v>
      </c>
    </row>
    <row r="9" spans="1:9" x14ac:dyDescent="0.35">
      <c r="A9" s="15">
        <v>2</v>
      </c>
      <c r="B9" t="s">
        <v>8</v>
      </c>
      <c r="C9" t="s">
        <v>0</v>
      </c>
      <c r="D9" s="5"/>
      <c r="E9" s="5"/>
      <c r="F9" s="2" t="e">
        <f t="shared" ref="F9:F10" si="1">ROUND(D9/E9*100,2)</f>
        <v>#DIV/0!</v>
      </c>
      <c r="G9" s="6">
        <v>0.35</v>
      </c>
      <c r="H9" s="4" t="e">
        <f t="shared" ref="H9:H10" si="2">ROUND(F9*G9,3)</f>
        <v>#DIV/0!</v>
      </c>
      <c r="I9" s="1"/>
    </row>
    <row r="10" spans="1:9" x14ac:dyDescent="0.35">
      <c r="A10" s="15"/>
      <c r="C10" t="s">
        <v>1</v>
      </c>
      <c r="D10" s="5"/>
      <c r="E10" s="5"/>
      <c r="F10" s="2" t="e">
        <f t="shared" si="1"/>
        <v>#DIV/0!</v>
      </c>
      <c r="G10" s="6">
        <v>0.4</v>
      </c>
      <c r="H10" s="4" t="e">
        <f t="shared" si="2"/>
        <v>#DIV/0!</v>
      </c>
      <c r="I10" s="1"/>
    </row>
    <row r="11" spans="1:9" x14ac:dyDescent="0.35">
      <c r="A11" s="15"/>
      <c r="C11" t="s">
        <v>9</v>
      </c>
      <c r="D11" s="5">
        <f t="shared" ref="D11" si="3">SUM(D9:D10)</f>
        <v>0</v>
      </c>
      <c r="E11" s="5">
        <f t="shared" ref="E11" si="4">SUM(E9:E10)</f>
        <v>0</v>
      </c>
      <c r="F11" s="3"/>
      <c r="G11" s="6">
        <f t="shared" ref="G11" si="5">SUM(G9:G10)</f>
        <v>0.75</v>
      </c>
      <c r="H11" s="4" t="e">
        <f t="shared" ref="H11" si="6">ROUND(SUM(H9:H10),3)</f>
        <v>#DIV/0!</v>
      </c>
      <c r="I11" s="8" t="e">
        <f t="shared" ref="I11" si="7">IF(H11&gt;=45,_xlfn.FLOOR.MATH((H11-45)/1.2)+75, IF(H11&lt;3.014,60,_xlfn.FLOOR.MATH((H11-3.014)/2.999)+61))</f>
        <v>#DIV/0!</v>
      </c>
    </row>
    <row r="12" spans="1:9" x14ac:dyDescent="0.35">
      <c r="A12" s="15">
        <v>3</v>
      </c>
      <c r="B12" t="s">
        <v>8</v>
      </c>
      <c r="C12" t="s">
        <v>0</v>
      </c>
      <c r="D12" s="5"/>
      <c r="E12" s="5"/>
      <c r="F12" s="2" t="e">
        <f t="shared" ref="F12:F13" si="8">ROUND(D12/E12*100,2)</f>
        <v>#DIV/0!</v>
      </c>
      <c r="G12" s="6">
        <v>0.35</v>
      </c>
      <c r="H12" s="4" t="e">
        <f t="shared" ref="H12:H13" si="9">ROUND(F12*G12,3)</f>
        <v>#DIV/0!</v>
      </c>
      <c r="I12" s="1"/>
    </row>
    <row r="13" spans="1:9" x14ac:dyDescent="0.35">
      <c r="A13" s="15"/>
      <c r="C13" t="s">
        <v>1</v>
      </c>
      <c r="D13" s="5"/>
      <c r="E13" s="5"/>
      <c r="F13" s="2" t="e">
        <f t="shared" si="8"/>
        <v>#DIV/0!</v>
      </c>
      <c r="G13" s="6">
        <v>0.4</v>
      </c>
      <c r="H13" s="4" t="e">
        <f t="shared" si="9"/>
        <v>#DIV/0!</v>
      </c>
      <c r="I13" s="1"/>
    </row>
    <row r="14" spans="1:9" x14ac:dyDescent="0.35">
      <c r="A14" s="15"/>
      <c r="C14" t="s">
        <v>9</v>
      </c>
      <c r="D14" s="5">
        <f t="shared" ref="D14" si="10">SUM(D12:D13)</f>
        <v>0</v>
      </c>
      <c r="E14" s="5">
        <f t="shared" ref="E14" si="11">SUM(E12:E13)</f>
        <v>0</v>
      </c>
      <c r="F14" s="3"/>
      <c r="G14" s="6">
        <f t="shared" ref="G14" si="12">SUM(G12:G13)</f>
        <v>0.75</v>
      </c>
      <c r="H14" s="4" t="e">
        <f t="shared" ref="H14" si="13">ROUND(SUM(H12:H13),3)</f>
        <v>#DIV/0!</v>
      </c>
      <c r="I14" s="8" t="e">
        <f t="shared" ref="I14" si="14">IF(H14&gt;=45,_xlfn.FLOOR.MATH((H14-45)/1.2)+75, IF(H14&lt;3.014,60,_xlfn.FLOOR.MATH((H14-3.014)/2.999)+61))</f>
        <v>#DIV/0!</v>
      </c>
    </row>
    <row r="15" spans="1:9" x14ac:dyDescent="0.35">
      <c r="A15" s="15">
        <v>4</v>
      </c>
      <c r="B15" t="s">
        <v>8</v>
      </c>
      <c r="C15" t="s">
        <v>0</v>
      </c>
      <c r="D15" s="5"/>
      <c r="E15" s="5"/>
      <c r="F15" s="2" t="e">
        <f t="shared" ref="F15:F16" si="15">ROUND(D15/E15*100,2)</f>
        <v>#DIV/0!</v>
      </c>
      <c r="G15" s="6">
        <v>0.35</v>
      </c>
      <c r="H15" s="4" t="e">
        <f t="shared" ref="H15:H16" si="16">ROUND(F15*G15,3)</f>
        <v>#DIV/0!</v>
      </c>
      <c r="I15" s="1"/>
    </row>
    <row r="16" spans="1:9" x14ac:dyDescent="0.35">
      <c r="A16" s="15"/>
      <c r="C16" t="s">
        <v>1</v>
      </c>
      <c r="D16" s="5"/>
      <c r="E16" s="5"/>
      <c r="F16" s="2" t="e">
        <f t="shared" si="15"/>
        <v>#DIV/0!</v>
      </c>
      <c r="G16" s="6">
        <v>0.4</v>
      </c>
      <c r="H16" s="4" t="e">
        <f t="shared" si="16"/>
        <v>#DIV/0!</v>
      </c>
      <c r="I16" s="1"/>
    </row>
    <row r="17" spans="1:9" x14ac:dyDescent="0.35">
      <c r="A17" s="15"/>
      <c r="C17" t="s">
        <v>9</v>
      </c>
      <c r="D17" s="5">
        <f t="shared" ref="D17" si="17">SUM(D15:D16)</f>
        <v>0</v>
      </c>
      <c r="E17" s="5">
        <f t="shared" ref="E17" si="18">SUM(E15:E16)</f>
        <v>0</v>
      </c>
      <c r="F17" s="3"/>
      <c r="G17" s="6">
        <f t="shared" ref="G17" si="19">SUM(G15:G16)</f>
        <v>0.75</v>
      </c>
      <c r="H17" s="4" t="e">
        <f t="shared" ref="H17" si="20">ROUND(SUM(H15:H16),3)</f>
        <v>#DIV/0!</v>
      </c>
      <c r="I17" s="8" t="e">
        <f t="shared" ref="I17" si="21">IF(H17&gt;=45,_xlfn.FLOOR.MATH((H17-45)/1.2)+75, IF(H17&lt;3.014,60,_xlfn.FLOOR.MATH((H17-3.014)/2.999)+61))</f>
        <v>#DIV/0!</v>
      </c>
    </row>
    <row r="18" spans="1:9" x14ac:dyDescent="0.35">
      <c r="A18" s="15">
        <v>5</v>
      </c>
      <c r="B18" t="s">
        <v>8</v>
      </c>
      <c r="C18" t="s">
        <v>0</v>
      </c>
      <c r="D18" s="5"/>
      <c r="E18" s="5"/>
      <c r="F18" s="2" t="e">
        <f t="shared" ref="F18:F19" si="22">ROUND(D18/E18*100,2)</f>
        <v>#DIV/0!</v>
      </c>
      <c r="G18" s="6">
        <v>0.35</v>
      </c>
      <c r="H18" s="4" t="e">
        <f t="shared" ref="H18:H19" si="23">ROUND(F18*G18,3)</f>
        <v>#DIV/0!</v>
      </c>
      <c r="I18" s="1"/>
    </row>
    <row r="19" spans="1:9" x14ac:dyDescent="0.35">
      <c r="A19" s="15"/>
      <c r="C19" t="s">
        <v>1</v>
      </c>
      <c r="D19" s="5"/>
      <c r="E19" s="5"/>
      <c r="F19" s="2" t="e">
        <f t="shared" si="22"/>
        <v>#DIV/0!</v>
      </c>
      <c r="G19" s="6">
        <v>0.4</v>
      </c>
      <c r="H19" s="4" t="e">
        <f t="shared" si="23"/>
        <v>#DIV/0!</v>
      </c>
      <c r="I19" s="1"/>
    </row>
    <row r="20" spans="1:9" x14ac:dyDescent="0.35">
      <c r="A20" s="15"/>
      <c r="C20" t="s">
        <v>9</v>
      </c>
      <c r="D20" s="5">
        <f t="shared" ref="D20" si="24">SUM(D18:D19)</f>
        <v>0</v>
      </c>
      <c r="E20" s="5">
        <f t="shared" ref="E20" si="25">SUM(E18:E19)</f>
        <v>0</v>
      </c>
      <c r="F20" s="3"/>
      <c r="G20" s="6">
        <f t="shared" ref="G20" si="26">SUM(G18:G19)</f>
        <v>0.75</v>
      </c>
      <c r="H20" s="4" t="e">
        <f t="shared" ref="H20" si="27">ROUND(SUM(H18:H19),3)</f>
        <v>#DIV/0!</v>
      </c>
      <c r="I20" s="8" t="e">
        <f t="shared" ref="I20" si="28">IF(H20&gt;=45,_xlfn.FLOOR.MATH((H20-45)/1.2)+75, IF(H20&lt;3.014,60,_xlfn.FLOOR.MATH((H20-3.014)/2.999)+61))</f>
        <v>#DIV/0!</v>
      </c>
    </row>
    <row r="21" spans="1:9" x14ac:dyDescent="0.35">
      <c r="A21" s="15">
        <v>6</v>
      </c>
      <c r="B21" t="s">
        <v>8</v>
      </c>
      <c r="C21" t="s">
        <v>0</v>
      </c>
      <c r="D21" s="5"/>
      <c r="E21" s="5"/>
      <c r="F21" s="2" t="e">
        <f t="shared" ref="F21:F22" si="29">ROUND(D21/E21*100,2)</f>
        <v>#DIV/0!</v>
      </c>
      <c r="G21" s="6">
        <v>0.35</v>
      </c>
      <c r="H21" s="4" t="e">
        <f t="shared" ref="H21:H22" si="30">ROUND(F21*G21,3)</f>
        <v>#DIV/0!</v>
      </c>
      <c r="I21" s="1"/>
    </row>
    <row r="22" spans="1:9" x14ac:dyDescent="0.35">
      <c r="A22" s="15"/>
      <c r="C22" t="s">
        <v>1</v>
      </c>
      <c r="D22" s="5"/>
      <c r="E22" s="5"/>
      <c r="F22" s="2" t="e">
        <f t="shared" si="29"/>
        <v>#DIV/0!</v>
      </c>
      <c r="G22" s="6">
        <v>0.4</v>
      </c>
      <c r="H22" s="4" t="e">
        <f t="shared" si="30"/>
        <v>#DIV/0!</v>
      </c>
      <c r="I22" s="1"/>
    </row>
    <row r="23" spans="1:9" x14ac:dyDescent="0.35">
      <c r="A23" s="15"/>
      <c r="C23" t="s">
        <v>9</v>
      </c>
      <c r="D23" s="5">
        <f t="shared" ref="D23" si="31">SUM(D21:D22)</f>
        <v>0</v>
      </c>
      <c r="E23" s="5">
        <f t="shared" ref="E23" si="32">SUM(E21:E22)</f>
        <v>0</v>
      </c>
      <c r="F23" s="3"/>
      <c r="G23" s="6">
        <f t="shared" ref="G23" si="33">SUM(G21:G22)</f>
        <v>0.75</v>
      </c>
      <c r="H23" s="4" t="e">
        <f t="shared" ref="H23" si="34">ROUND(SUM(H21:H22),3)</f>
        <v>#DIV/0!</v>
      </c>
      <c r="I23" s="8" t="e">
        <f t="shared" ref="I23" si="35">IF(H23&gt;=45,_xlfn.FLOOR.MATH((H23-45)/1.2)+75, IF(H23&lt;3.014,60,_xlfn.FLOOR.MATH((H23-3.014)/2.999)+61))</f>
        <v>#DIV/0!</v>
      </c>
    </row>
    <row r="24" spans="1:9" x14ac:dyDescent="0.35">
      <c r="A24" s="15">
        <v>7</v>
      </c>
      <c r="B24" t="s">
        <v>8</v>
      </c>
      <c r="C24" t="s">
        <v>0</v>
      </c>
      <c r="D24" s="5"/>
      <c r="E24" s="5"/>
      <c r="F24" s="2" t="e">
        <f t="shared" ref="F24:F25" si="36">ROUND(D24/E24*100,2)</f>
        <v>#DIV/0!</v>
      </c>
      <c r="G24" s="6">
        <v>0.35</v>
      </c>
      <c r="H24" s="4" t="e">
        <f t="shared" ref="H24:H25" si="37">ROUND(F24*G24,3)</f>
        <v>#DIV/0!</v>
      </c>
      <c r="I24" s="1"/>
    </row>
    <row r="25" spans="1:9" x14ac:dyDescent="0.35">
      <c r="A25" s="15"/>
      <c r="C25" t="s">
        <v>1</v>
      </c>
      <c r="D25" s="5"/>
      <c r="E25" s="5"/>
      <c r="F25" s="2" t="e">
        <f t="shared" si="36"/>
        <v>#DIV/0!</v>
      </c>
      <c r="G25" s="6">
        <v>0.4</v>
      </c>
      <c r="H25" s="4" t="e">
        <f t="shared" si="37"/>
        <v>#DIV/0!</v>
      </c>
      <c r="I25" s="1"/>
    </row>
    <row r="26" spans="1:9" x14ac:dyDescent="0.35">
      <c r="A26" s="15"/>
      <c r="C26" t="s">
        <v>9</v>
      </c>
      <c r="D26" s="5">
        <f t="shared" ref="D26" si="38">SUM(D24:D25)</f>
        <v>0</v>
      </c>
      <c r="E26" s="5">
        <f t="shared" ref="E26" si="39">SUM(E24:E25)</f>
        <v>0</v>
      </c>
      <c r="F26" s="3"/>
      <c r="G26" s="6">
        <f t="shared" ref="G26" si="40">SUM(G24:G25)</f>
        <v>0.75</v>
      </c>
      <c r="H26" s="4" t="e">
        <f t="shared" ref="H26" si="41">ROUND(SUM(H24:H25),3)</f>
        <v>#DIV/0!</v>
      </c>
      <c r="I26" s="8" t="e">
        <f t="shared" ref="I26" si="42">IF(H26&gt;=45,_xlfn.FLOOR.MATH((H26-45)/1.2)+75, IF(H26&lt;3.014,60,_xlfn.FLOOR.MATH((H26-3.014)/2.999)+61))</f>
        <v>#DIV/0!</v>
      </c>
    </row>
    <row r="27" spans="1:9" x14ac:dyDescent="0.35">
      <c r="A27" s="15">
        <v>8</v>
      </c>
      <c r="B27" t="s">
        <v>8</v>
      </c>
      <c r="C27" t="s">
        <v>0</v>
      </c>
      <c r="D27" s="5"/>
      <c r="E27" s="5"/>
      <c r="F27" s="2" t="e">
        <f t="shared" ref="F27:F28" si="43">ROUND(D27/E27*100,2)</f>
        <v>#DIV/0!</v>
      </c>
      <c r="G27" s="6">
        <v>0.35</v>
      </c>
      <c r="H27" s="4" t="e">
        <f t="shared" ref="H27:H28" si="44">ROUND(F27*G27,3)</f>
        <v>#DIV/0!</v>
      </c>
      <c r="I27" s="1"/>
    </row>
    <row r="28" spans="1:9" x14ac:dyDescent="0.35">
      <c r="A28" s="15"/>
      <c r="C28" t="s">
        <v>1</v>
      </c>
      <c r="D28" s="5"/>
      <c r="E28" s="5"/>
      <c r="F28" s="2" t="e">
        <f t="shared" si="43"/>
        <v>#DIV/0!</v>
      </c>
      <c r="G28" s="6">
        <v>0.4</v>
      </c>
      <c r="H28" s="4" t="e">
        <f t="shared" si="44"/>
        <v>#DIV/0!</v>
      </c>
      <c r="I28" s="1"/>
    </row>
    <row r="29" spans="1:9" x14ac:dyDescent="0.35">
      <c r="A29" s="15"/>
      <c r="C29" t="s">
        <v>9</v>
      </c>
      <c r="D29" s="5">
        <f t="shared" ref="D29" si="45">SUM(D27:D28)</f>
        <v>0</v>
      </c>
      <c r="E29" s="5">
        <f t="shared" ref="E29" si="46">SUM(E27:E28)</f>
        <v>0</v>
      </c>
      <c r="F29" s="3"/>
      <c r="G29" s="6">
        <f t="shared" ref="G29" si="47">SUM(G27:G28)</f>
        <v>0.75</v>
      </c>
      <c r="H29" s="4" t="e">
        <f t="shared" ref="H29" si="48">ROUND(SUM(H27:H28),3)</f>
        <v>#DIV/0!</v>
      </c>
      <c r="I29" s="8" t="e">
        <f t="shared" ref="I29" si="49">IF(H29&gt;=45,_xlfn.FLOOR.MATH((H29-45)/1.2)+75, IF(H29&lt;3.014,60,_xlfn.FLOOR.MATH((H29-3.014)/2.999)+61))</f>
        <v>#DIV/0!</v>
      </c>
    </row>
    <row r="30" spans="1:9" x14ac:dyDescent="0.35">
      <c r="A30" s="15">
        <v>9</v>
      </c>
      <c r="B30" t="s">
        <v>8</v>
      </c>
      <c r="C30" t="s">
        <v>0</v>
      </c>
      <c r="D30" s="5"/>
      <c r="E30" s="5"/>
      <c r="F30" s="2" t="e">
        <f t="shared" ref="F30:F31" si="50">ROUND(D30/E30*100,2)</f>
        <v>#DIV/0!</v>
      </c>
      <c r="G30" s="6">
        <v>0.35</v>
      </c>
      <c r="H30" s="4" t="e">
        <f t="shared" ref="H30:H31" si="51">ROUND(F30*G30,3)</f>
        <v>#DIV/0!</v>
      </c>
      <c r="I30" s="1"/>
    </row>
    <row r="31" spans="1:9" x14ac:dyDescent="0.35">
      <c r="A31" s="15"/>
      <c r="C31" t="s">
        <v>1</v>
      </c>
      <c r="D31" s="5"/>
      <c r="E31" s="5"/>
      <c r="F31" s="2" t="e">
        <f t="shared" si="50"/>
        <v>#DIV/0!</v>
      </c>
      <c r="G31" s="6">
        <v>0.4</v>
      </c>
      <c r="H31" s="4" t="e">
        <f t="shared" si="51"/>
        <v>#DIV/0!</v>
      </c>
      <c r="I31" s="1"/>
    </row>
    <row r="32" spans="1:9" x14ac:dyDescent="0.35">
      <c r="A32" s="15"/>
      <c r="C32" t="s">
        <v>9</v>
      </c>
      <c r="D32" s="5">
        <f t="shared" ref="D32" si="52">SUM(D30:D31)</f>
        <v>0</v>
      </c>
      <c r="E32" s="5">
        <f t="shared" ref="E32" si="53">SUM(E30:E31)</f>
        <v>0</v>
      </c>
      <c r="F32" s="3"/>
      <c r="G32" s="6">
        <f t="shared" ref="G32" si="54">SUM(G30:G31)</f>
        <v>0.75</v>
      </c>
      <c r="H32" s="4" t="e">
        <f t="shared" ref="H32" si="55">ROUND(SUM(H30:H31),3)</f>
        <v>#DIV/0!</v>
      </c>
      <c r="I32" s="8" t="e">
        <f t="shared" ref="I32" si="56">IF(H32&gt;=45,_xlfn.FLOOR.MATH((H32-45)/1.2)+75, IF(H32&lt;3.014,60,_xlfn.FLOOR.MATH((H32-3.014)/2.999)+61))</f>
        <v>#DIV/0!</v>
      </c>
    </row>
    <row r="33" spans="1:9" x14ac:dyDescent="0.35">
      <c r="A33" s="15">
        <v>10</v>
      </c>
      <c r="B33" t="s">
        <v>8</v>
      </c>
      <c r="C33" t="s">
        <v>0</v>
      </c>
      <c r="D33" s="5"/>
      <c r="E33" s="5"/>
      <c r="F33" s="2" t="e">
        <f t="shared" ref="F33:F34" si="57">ROUND(D33/E33*100,2)</f>
        <v>#DIV/0!</v>
      </c>
      <c r="G33" s="6">
        <v>0.35</v>
      </c>
      <c r="H33" s="4" t="e">
        <f t="shared" ref="H33:H34" si="58">ROUND(F33*G33,3)</f>
        <v>#DIV/0!</v>
      </c>
      <c r="I33" s="1"/>
    </row>
    <row r="34" spans="1:9" x14ac:dyDescent="0.35">
      <c r="A34" s="15"/>
      <c r="C34" t="s">
        <v>1</v>
      </c>
      <c r="D34" s="5"/>
      <c r="E34" s="5"/>
      <c r="F34" s="2" t="e">
        <f t="shared" si="57"/>
        <v>#DIV/0!</v>
      </c>
      <c r="G34" s="6">
        <v>0.4</v>
      </c>
      <c r="H34" s="4" t="e">
        <f t="shared" si="58"/>
        <v>#DIV/0!</v>
      </c>
      <c r="I34" s="1"/>
    </row>
    <row r="35" spans="1:9" x14ac:dyDescent="0.35">
      <c r="A35" s="15"/>
      <c r="C35" t="s">
        <v>9</v>
      </c>
      <c r="D35" s="5">
        <f t="shared" ref="D35" si="59">SUM(D33:D34)</f>
        <v>0</v>
      </c>
      <c r="E35" s="5">
        <f t="shared" ref="E35" si="60">SUM(E33:E34)</f>
        <v>0</v>
      </c>
      <c r="F35" s="3"/>
      <c r="G35" s="6">
        <f t="shared" ref="G35" si="61">SUM(G33:G34)</f>
        <v>0.75</v>
      </c>
      <c r="H35" s="4" t="e">
        <f t="shared" ref="H35" si="62">ROUND(SUM(H33:H34),3)</f>
        <v>#DIV/0!</v>
      </c>
      <c r="I35" s="8" t="e">
        <f t="shared" ref="I35" si="63">IF(H35&gt;=45,_xlfn.FLOOR.MATH((H35-45)/1.2)+75, IF(H35&lt;3.014,60,_xlfn.FLOOR.MATH((H35-3.014)/2.999)+61))</f>
        <v>#DIV/0!</v>
      </c>
    </row>
    <row r="36" spans="1:9" x14ac:dyDescent="0.35">
      <c r="A36" s="15">
        <v>11</v>
      </c>
      <c r="B36" t="s">
        <v>8</v>
      </c>
      <c r="C36" t="s">
        <v>0</v>
      </c>
      <c r="D36" s="5"/>
      <c r="E36" s="5"/>
      <c r="F36" s="2" t="e">
        <f t="shared" ref="F36:F37" si="64">ROUND(D36/E36*100,2)</f>
        <v>#DIV/0!</v>
      </c>
      <c r="G36" s="6">
        <v>0.35</v>
      </c>
      <c r="H36" s="4" t="e">
        <f t="shared" ref="H36:H37" si="65">ROUND(F36*G36,3)</f>
        <v>#DIV/0!</v>
      </c>
      <c r="I36" s="1"/>
    </row>
    <row r="37" spans="1:9" x14ac:dyDescent="0.35">
      <c r="A37" s="15"/>
      <c r="C37" t="s">
        <v>1</v>
      </c>
      <c r="D37" s="5"/>
      <c r="E37" s="5"/>
      <c r="F37" s="2" t="e">
        <f t="shared" si="64"/>
        <v>#DIV/0!</v>
      </c>
      <c r="G37" s="6">
        <v>0.4</v>
      </c>
      <c r="H37" s="4" t="e">
        <f t="shared" si="65"/>
        <v>#DIV/0!</v>
      </c>
      <c r="I37" s="1"/>
    </row>
    <row r="38" spans="1:9" x14ac:dyDescent="0.35">
      <c r="A38" s="15"/>
      <c r="C38" t="s">
        <v>9</v>
      </c>
      <c r="D38" s="5">
        <f t="shared" ref="D38" si="66">SUM(D36:D37)</f>
        <v>0</v>
      </c>
      <c r="E38" s="5">
        <f t="shared" ref="E38" si="67">SUM(E36:E37)</f>
        <v>0</v>
      </c>
      <c r="F38" s="3"/>
      <c r="G38" s="6">
        <f t="shared" ref="G38" si="68">SUM(G36:G37)</f>
        <v>0.75</v>
      </c>
      <c r="H38" s="4" t="e">
        <f t="shared" ref="H38" si="69">ROUND(SUM(H36:H37),3)</f>
        <v>#DIV/0!</v>
      </c>
      <c r="I38" s="8" t="e">
        <f t="shared" ref="I38" si="70">IF(H38&gt;=45,_xlfn.FLOOR.MATH((H38-45)/1.2)+75, IF(H38&lt;3.014,60,_xlfn.FLOOR.MATH((H38-3.014)/2.999)+61))</f>
        <v>#DIV/0!</v>
      </c>
    </row>
    <row r="39" spans="1:9" x14ac:dyDescent="0.35">
      <c r="A39" s="15">
        <v>12</v>
      </c>
      <c r="B39" t="s">
        <v>8</v>
      </c>
      <c r="C39" t="s">
        <v>0</v>
      </c>
      <c r="D39" s="5"/>
      <c r="E39" s="5"/>
      <c r="F39" s="2" t="e">
        <f t="shared" ref="F39:F40" si="71">ROUND(D39/E39*100,2)</f>
        <v>#DIV/0!</v>
      </c>
      <c r="G39" s="6">
        <v>0.35</v>
      </c>
      <c r="H39" s="4" t="e">
        <f t="shared" ref="H39:H40" si="72">ROUND(F39*G39,3)</f>
        <v>#DIV/0!</v>
      </c>
      <c r="I39" s="1"/>
    </row>
    <row r="40" spans="1:9" x14ac:dyDescent="0.35">
      <c r="A40" s="15"/>
      <c r="C40" t="s">
        <v>1</v>
      </c>
      <c r="D40" s="5"/>
      <c r="E40" s="5"/>
      <c r="F40" s="2" t="e">
        <f t="shared" si="71"/>
        <v>#DIV/0!</v>
      </c>
      <c r="G40" s="6">
        <v>0.4</v>
      </c>
      <c r="H40" s="4" t="e">
        <f t="shared" si="72"/>
        <v>#DIV/0!</v>
      </c>
      <c r="I40" s="1"/>
    </row>
    <row r="41" spans="1:9" x14ac:dyDescent="0.35">
      <c r="A41" s="15"/>
      <c r="C41" t="s">
        <v>9</v>
      </c>
      <c r="D41" s="5">
        <f t="shared" ref="D41" si="73">SUM(D39:D40)</f>
        <v>0</v>
      </c>
      <c r="E41" s="5">
        <f t="shared" ref="E41" si="74">SUM(E39:E40)</f>
        <v>0</v>
      </c>
      <c r="F41" s="3"/>
      <c r="G41" s="6">
        <f t="shared" ref="G41" si="75">SUM(G39:G40)</f>
        <v>0.75</v>
      </c>
      <c r="H41" s="4" t="e">
        <f t="shared" ref="H41" si="76">ROUND(SUM(H39:H40),3)</f>
        <v>#DIV/0!</v>
      </c>
      <c r="I41" s="8" t="e">
        <f t="shared" ref="I41" si="77">IF(H41&gt;=45,_xlfn.FLOOR.MATH((H41-45)/1.2)+75, IF(H41&lt;3.014,60,_xlfn.FLOOR.MATH((H41-3.014)/2.999)+61))</f>
        <v>#DIV/0!</v>
      </c>
    </row>
    <row r="42" spans="1:9" x14ac:dyDescent="0.35">
      <c r="A42" s="15">
        <v>13</v>
      </c>
      <c r="B42" t="s">
        <v>8</v>
      </c>
      <c r="C42" t="s">
        <v>0</v>
      </c>
      <c r="D42" s="5"/>
      <c r="E42" s="5"/>
      <c r="F42" s="2" t="e">
        <f t="shared" ref="F42:F43" si="78">ROUND(D42/E42*100,2)</f>
        <v>#DIV/0!</v>
      </c>
      <c r="G42" s="6">
        <v>0.35</v>
      </c>
      <c r="H42" s="4" t="e">
        <f t="shared" ref="H42:H43" si="79">ROUND(F42*G42,3)</f>
        <v>#DIV/0!</v>
      </c>
      <c r="I42" s="1"/>
    </row>
    <row r="43" spans="1:9" x14ac:dyDescent="0.35">
      <c r="A43" s="15"/>
      <c r="C43" t="s">
        <v>1</v>
      </c>
      <c r="D43" s="5"/>
      <c r="E43" s="5"/>
      <c r="F43" s="2" t="e">
        <f t="shared" si="78"/>
        <v>#DIV/0!</v>
      </c>
      <c r="G43" s="6">
        <v>0.4</v>
      </c>
      <c r="H43" s="4" t="e">
        <f t="shared" si="79"/>
        <v>#DIV/0!</v>
      </c>
      <c r="I43" s="1"/>
    </row>
    <row r="44" spans="1:9" x14ac:dyDescent="0.35">
      <c r="A44" s="15"/>
      <c r="C44" t="s">
        <v>9</v>
      </c>
      <c r="D44" s="5">
        <f t="shared" ref="D44" si="80">SUM(D42:D43)</f>
        <v>0</v>
      </c>
      <c r="E44" s="5">
        <f t="shared" ref="E44" si="81">SUM(E42:E43)</f>
        <v>0</v>
      </c>
      <c r="F44" s="3"/>
      <c r="G44" s="6">
        <f t="shared" ref="G44" si="82">SUM(G42:G43)</f>
        <v>0.75</v>
      </c>
      <c r="H44" s="4" t="e">
        <f t="shared" ref="H44" si="83">ROUND(SUM(H42:H43),3)</f>
        <v>#DIV/0!</v>
      </c>
      <c r="I44" s="8" t="e">
        <f t="shared" ref="I44" si="84">IF(H44&gt;=45,_xlfn.FLOOR.MATH((H44-45)/1.2)+75, IF(H44&lt;3.014,60,_xlfn.FLOOR.MATH((H44-3.014)/2.999)+61))</f>
        <v>#DIV/0!</v>
      </c>
    </row>
    <row r="45" spans="1:9" x14ac:dyDescent="0.35">
      <c r="A45" s="15">
        <v>14</v>
      </c>
      <c r="B45" t="s">
        <v>8</v>
      </c>
      <c r="C45" t="s">
        <v>0</v>
      </c>
      <c r="D45" s="5"/>
      <c r="E45" s="5"/>
      <c r="F45" s="2" t="e">
        <f t="shared" ref="F45:F46" si="85">ROUND(D45/E45*100,2)</f>
        <v>#DIV/0!</v>
      </c>
      <c r="G45" s="6">
        <v>0.35</v>
      </c>
      <c r="H45" s="4" t="e">
        <f t="shared" ref="H45:H46" si="86">ROUND(F45*G45,3)</f>
        <v>#DIV/0!</v>
      </c>
      <c r="I45" s="1"/>
    </row>
    <row r="46" spans="1:9" x14ac:dyDescent="0.35">
      <c r="A46" s="15"/>
      <c r="C46" t="s">
        <v>1</v>
      </c>
      <c r="D46" s="5"/>
      <c r="E46" s="5"/>
      <c r="F46" s="2" t="e">
        <f t="shared" si="85"/>
        <v>#DIV/0!</v>
      </c>
      <c r="G46" s="6">
        <v>0.4</v>
      </c>
      <c r="H46" s="4" t="e">
        <f t="shared" si="86"/>
        <v>#DIV/0!</v>
      </c>
      <c r="I46" s="1"/>
    </row>
    <row r="47" spans="1:9" x14ac:dyDescent="0.35">
      <c r="A47" s="15"/>
      <c r="C47" t="s">
        <v>9</v>
      </c>
      <c r="D47" s="5">
        <f t="shared" ref="D47" si="87">SUM(D45:D46)</f>
        <v>0</v>
      </c>
      <c r="E47" s="5">
        <f t="shared" ref="E47" si="88">SUM(E45:E46)</f>
        <v>0</v>
      </c>
      <c r="F47" s="3"/>
      <c r="G47" s="6">
        <f t="shared" ref="G47" si="89">SUM(G45:G46)</f>
        <v>0.75</v>
      </c>
      <c r="H47" s="4" t="e">
        <f t="shared" ref="H47" si="90">ROUND(SUM(H45:H46),3)</f>
        <v>#DIV/0!</v>
      </c>
      <c r="I47" s="8" t="e">
        <f t="shared" ref="I47" si="91">IF(H47&gt;=45,_xlfn.FLOOR.MATH((H47-45)/1.2)+75, IF(H47&lt;3.014,60,_xlfn.FLOOR.MATH((H47-3.014)/2.999)+61))</f>
        <v>#DIV/0!</v>
      </c>
    </row>
    <row r="48" spans="1:9" x14ac:dyDescent="0.35">
      <c r="A48" s="15">
        <v>15</v>
      </c>
      <c r="B48" t="s">
        <v>8</v>
      </c>
      <c r="C48" t="s">
        <v>0</v>
      </c>
      <c r="D48" s="5"/>
      <c r="E48" s="5"/>
      <c r="F48" s="2" t="e">
        <f t="shared" ref="F48:F49" si="92">ROUND(D48/E48*100,2)</f>
        <v>#DIV/0!</v>
      </c>
      <c r="G48" s="6">
        <v>0.35</v>
      </c>
      <c r="H48" s="4" t="e">
        <f t="shared" ref="H48:H49" si="93">ROUND(F48*G48,3)</f>
        <v>#DIV/0!</v>
      </c>
      <c r="I48" s="1"/>
    </row>
    <row r="49" spans="1:9" x14ac:dyDescent="0.35">
      <c r="A49" s="15"/>
      <c r="C49" t="s">
        <v>1</v>
      </c>
      <c r="D49" s="5"/>
      <c r="E49" s="5"/>
      <c r="F49" s="2" t="e">
        <f t="shared" si="92"/>
        <v>#DIV/0!</v>
      </c>
      <c r="G49" s="6">
        <v>0.4</v>
      </c>
      <c r="H49" s="4" t="e">
        <f t="shared" si="93"/>
        <v>#DIV/0!</v>
      </c>
      <c r="I49" s="1"/>
    </row>
    <row r="50" spans="1:9" x14ac:dyDescent="0.35">
      <c r="A50" s="15"/>
      <c r="C50" t="s">
        <v>9</v>
      </c>
      <c r="D50" s="5">
        <f t="shared" ref="D50" si="94">SUM(D48:D49)</f>
        <v>0</v>
      </c>
      <c r="E50" s="5">
        <f t="shared" ref="E50" si="95">SUM(E48:E49)</f>
        <v>0</v>
      </c>
      <c r="F50" s="3"/>
      <c r="G50" s="6">
        <f t="shared" ref="G50" si="96">SUM(G48:G49)</f>
        <v>0.75</v>
      </c>
      <c r="H50" s="4" t="e">
        <f t="shared" ref="H50" si="97">ROUND(SUM(H48:H49),3)</f>
        <v>#DIV/0!</v>
      </c>
      <c r="I50" s="8" t="e">
        <f t="shared" ref="I50" si="98">IF(H50&gt;=45,_xlfn.FLOOR.MATH((H50-45)/1.2)+75, IF(H50&lt;3.014,60,_xlfn.FLOOR.MATH((H50-3.014)/2.999)+61))</f>
        <v>#DIV/0!</v>
      </c>
    </row>
    <row r="51" spans="1:9" x14ac:dyDescent="0.35">
      <c r="A51" s="15">
        <v>16</v>
      </c>
      <c r="B51" t="s">
        <v>8</v>
      </c>
      <c r="C51" t="s">
        <v>0</v>
      </c>
      <c r="D51" s="5"/>
      <c r="E51" s="5"/>
      <c r="F51" s="2" t="e">
        <f t="shared" ref="F51:F52" si="99">ROUND(D51/E51*100,2)</f>
        <v>#DIV/0!</v>
      </c>
      <c r="G51" s="6">
        <v>0.35</v>
      </c>
      <c r="H51" s="4" t="e">
        <f t="shared" ref="H51:H52" si="100">ROUND(F51*G51,3)</f>
        <v>#DIV/0!</v>
      </c>
      <c r="I51" s="1"/>
    </row>
    <row r="52" spans="1:9" x14ac:dyDescent="0.35">
      <c r="A52" s="15"/>
      <c r="C52" t="s">
        <v>1</v>
      </c>
      <c r="D52" s="5"/>
      <c r="E52" s="5"/>
      <c r="F52" s="2" t="e">
        <f t="shared" si="99"/>
        <v>#DIV/0!</v>
      </c>
      <c r="G52" s="6">
        <v>0.4</v>
      </c>
      <c r="H52" s="4" t="e">
        <f t="shared" si="100"/>
        <v>#DIV/0!</v>
      </c>
      <c r="I52" s="1"/>
    </row>
    <row r="53" spans="1:9" x14ac:dyDescent="0.35">
      <c r="A53" s="15"/>
      <c r="C53" t="s">
        <v>9</v>
      </c>
      <c r="D53" s="5">
        <f t="shared" ref="D53" si="101">SUM(D51:D52)</f>
        <v>0</v>
      </c>
      <c r="E53" s="5">
        <f t="shared" ref="E53" si="102">SUM(E51:E52)</f>
        <v>0</v>
      </c>
      <c r="F53" s="3"/>
      <c r="G53" s="6">
        <f t="shared" ref="G53" si="103">SUM(G51:G52)</f>
        <v>0.75</v>
      </c>
      <c r="H53" s="4" t="e">
        <f t="shared" ref="H53" si="104">ROUND(SUM(H51:H52),3)</f>
        <v>#DIV/0!</v>
      </c>
      <c r="I53" s="8" t="e">
        <f t="shared" ref="I53" si="105">IF(H53&gt;=45,_xlfn.FLOOR.MATH((H53-45)/1.2)+75, IF(H53&lt;3.014,60,_xlfn.FLOOR.MATH((H53-3.014)/2.999)+61))</f>
        <v>#DIV/0!</v>
      </c>
    </row>
    <row r="54" spans="1:9" x14ac:dyDescent="0.35">
      <c r="A54" s="15">
        <v>17</v>
      </c>
      <c r="B54" t="s">
        <v>8</v>
      </c>
      <c r="C54" t="s">
        <v>0</v>
      </c>
      <c r="D54" s="5"/>
      <c r="E54" s="5"/>
      <c r="F54" s="2" t="e">
        <f t="shared" ref="F54:F55" si="106">ROUND(D54/E54*100,2)</f>
        <v>#DIV/0!</v>
      </c>
      <c r="G54" s="6">
        <v>0.35</v>
      </c>
      <c r="H54" s="4" t="e">
        <f t="shared" ref="H54:H55" si="107">ROUND(F54*G54,3)</f>
        <v>#DIV/0!</v>
      </c>
      <c r="I54" s="1"/>
    </row>
    <row r="55" spans="1:9" x14ac:dyDescent="0.35">
      <c r="A55" s="15"/>
      <c r="C55" t="s">
        <v>1</v>
      </c>
      <c r="D55" s="5"/>
      <c r="E55" s="5"/>
      <c r="F55" s="2" t="e">
        <f t="shared" si="106"/>
        <v>#DIV/0!</v>
      </c>
      <c r="G55" s="6">
        <v>0.4</v>
      </c>
      <c r="H55" s="4" t="e">
        <f t="shared" si="107"/>
        <v>#DIV/0!</v>
      </c>
      <c r="I55" s="1"/>
    </row>
    <row r="56" spans="1:9" x14ac:dyDescent="0.35">
      <c r="A56" s="15"/>
      <c r="C56" t="s">
        <v>9</v>
      </c>
      <c r="D56" s="5">
        <f t="shared" ref="D56" si="108">SUM(D54:D55)</f>
        <v>0</v>
      </c>
      <c r="E56" s="5">
        <f t="shared" ref="E56" si="109">SUM(E54:E55)</f>
        <v>0</v>
      </c>
      <c r="F56" s="3"/>
      <c r="G56" s="6">
        <f t="shared" ref="G56" si="110">SUM(G54:G55)</f>
        <v>0.75</v>
      </c>
      <c r="H56" s="4" t="e">
        <f t="shared" ref="H56" si="111">ROUND(SUM(H54:H55),3)</f>
        <v>#DIV/0!</v>
      </c>
      <c r="I56" s="8" t="e">
        <f t="shared" ref="I56" si="112">IF(H56&gt;=45,_xlfn.FLOOR.MATH((H56-45)/1.2)+75, IF(H56&lt;3.014,60,_xlfn.FLOOR.MATH((H56-3.014)/2.999)+61))</f>
        <v>#DIV/0!</v>
      </c>
    </row>
    <row r="57" spans="1:9" x14ac:dyDescent="0.35">
      <c r="A57" s="15">
        <v>18</v>
      </c>
      <c r="B57" t="s">
        <v>8</v>
      </c>
      <c r="C57" t="s">
        <v>0</v>
      </c>
      <c r="D57" s="5"/>
      <c r="E57" s="5"/>
      <c r="F57" s="2" t="e">
        <f t="shared" ref="F57:F58" si="113">ROUND(D57/E57*100,2)</f>
        <v>#DIV/0!</v>
      </c>
      <c r="G57" s="6">
        <v>0.35</v>
      </c>
      <c r="H57" s="4" t="e">
        <f t="shared" ref="H57:H58" si="114">ROUND(F57*G57,3)</f>
        <v>#DIV/0!</v>
      </c>
      <c r="I57" s="1"/>
    </row>
    <row r="58" spans="1:9" x14ac:dyDescent="0.35">
      <c r="A58" s="15"/>
      <c r="C58" t="s">
        <v>1</v>
      </c>
      <c r="D58" s="5"/>
      <c r="E58" s="5"/>
      <c r="F58" s="2" t="e">
        <f t="shared" si="113"/>
        <v>#DIV/0!</v>
      </c>
      <c r="G58" s="6">
        <v>0.4</v>
      </c>
      <c r="H58" s="4" t="e">
        <f t="shared" si="114"/>
        <v>#DIV/0!</v>
      </c>
      <c r="I58" s="1"/>
    </row>
    <row r="59" spans="1:9" x14ac:dyDescent="0.35">
      <c r="A59" s="15"/>
      <c r="C59" t="s">
        <v>9</v>
      </c>
      <c r="D59" s="5">
        <f t="shared" ref="D59" si="115">SUM(D57:D58)</f>
        <v>0</v>
      </c>
      <c r="E59" s="5">
        <f t="shared" ref="E59" si="116">SUM(E57:E58)</f>
        <v>0</v>
      </c>
      <c r="F59" s="3"/>
      <c r="G59" s="6">
        <f t="shared" ref="G59" si="117">SUM(G57:G58)</f>
        <v>0.75</v>
      </c>
      <c r="H59" s="4" t="e">
        <f t="shared" ref="H59" si="118">ROUND(SUM(H57:H58),3)</f>
        <v>#DIV/0!</v>
      </c>
      <c r="I59" s="8" t="e">
        <f t="shared" ref="I59" si="119">IF(H59&gt;=45,_xlfn.FLOOR.MATH((H59-45)/1.2)+75, IF(H59&lt;3.014,60,_xlfn.FLOOR.MATH((H59-3.014)/2.999)+61))</f>
        <v>#DIV/0!</v>
      </c>
    </row>
    <row r="60" spans="1:9" x14ac:dyDescent="0.35">
      <c r="A60" s="15">
        <v>19</v>
      </c>
      <c r="B60" t="s">
        <v>8</v>
      </c>
      <c r="C60" t="s">
        <v>0</v>
      </c>
      <c r="D60" s="5"/>
      <c r="E60" s="5"/>
      <c r="F60" s="2" t="e">
        <f t="shared" ref="F60:F61" si="120">ROUND(D60/E60*100,2)</f>
        <v>#DIV/0!</v>
      </c>
      <c r="G60" s="6">
        <v>0.35</v>
      </c>
      <c r="H60" s="4" t="e">
        <f t="shared" ref="H60:H61" si="121">ROUND(F60*G60,3)</f>
        <v>#DIV/0!</v>
      </c>
      <c r="I60" s="1"/>
    </row>
    <row r="61" spans="1:9" x14ac:dyDescent="0.35">
      <c r="A61" s="15"/>
      <c r="C61" t="s">
        <v>1</v>
      </c>
      <c r="D61" s="5"/>
      <c r="E61" s="5"/>
      <c r="F61" s="2" t="e">
        <f t="shared" si="120"/>
        <v>#DIV/0!</v>
      </c>
      <c r="G61" s="6">
        <v>0.4</v>
      </c>
      <c r="H61" s="4" t="e">
        <f t="shared" si="121"/>
        <v>#DIV/0!</v>
      </c>
      <c r="I61" s="1"/>
    </row>
    <row r="62" spans="1:9" x14ac:dyDescent="0.35">
      <c r="A62" s="15"/>
      <c r="C62" t="s">
        <v>9</v>
      </c>
      <c r="D62" s="5">
        <f t="shared" ref="D62" si="122">SUM(D60:D61)</f>
        <v>0</v>
      </c>
      <c r="E62" s="5">
        <f t="shared" ref="E62" si="123">SUM(E60:E61)</f>
        <v>0</v>
      </c>
      <c r="F62" s="3"/>
      <c r="G62" s="6">
        <f t="shared" ref="G62" si="124">SUM(G60:G61)</f>
        <v>0.75</v>
      </c>
      <c r="H62" s="4" t="e">
        <f t="shared" ref="H62" si="125">ROUND(SUM(H60:H61),3)</f>
        <v>#DIV/0!</v>
      </c>
      <c r="I62" s="8" t="e">
        <f t="shared" ref="I62" si="126">IF(H62&gt;=45,_xlfn.FLOOR.MATH((H62-45)/1.2)+75, IF(H62&lt;3.014,60,_xlfn.FLOOR.MATH((H62-3.014)/2.999)+61))</f>
        <v>#DIV/0!</v>
      </c>
    </row>
    <row r="63" spans="1:9" x14ac:dyDescent="0.35">
      <c r="A63" s="15">
        <v>20</v>
      </c>
      <c r="B63" t="s">
        <v>8</v>
      </c>
      <c r="C63" t="s">
        <v>0</v>
      </c>
      <c r="D63" s="5"/>
      <c r="E63" s="5"/>
      <c r="F63" s="2" t="e">
        <f t="shared" ref="F63:F64" si="127">ROUND(D63/E63*100,2)</f>
        <v>#DIV/0!</v>
      </c>
      <c r="G63" s="6">
        <v>0.35</v>
      </c>
      <c r="H63" s="4" t="e">
        <f t="shared" ref="H63:H64" si="128">ROUND(F63*G63,3)</f>
        <v>#DIV/0!</v>
      </c>
      <c r="I63" s="1"/>
    </row>
    <row r="64" spans="1:9" x14ac:dyDescent="0.35">
      <c r="A64" s="15"/>
      <c r="C64" t="s">
        <v>1</v>
      </c>
      <c r="D64" s="5"/>
      <c r="E64" s="5"/>
      <c r="F64" s="2" t="e">
        <f t="shared" si="127"/>
        <v>#DIV/0!</v>
      </c>
      <c r="G64" s="6">
        <v>0.4</v>
      </c>
      <c r="H64" s="4" t="e">
        <f t="shared" si="128"/>
        <v>#DIV/0!</v>
      </c>
      <c r="I64" s="1"/>
    </row>
    <row r="65" spans="1:9" x14ac:dyDescent="0.35">
      <c r="A65" s="15"/>
      <c r="C65" t="s">
        <v>9</v>
      </c>
      <c r="D65" s="5">
        <f t="shared" ref="D65" si="129">SUM(D63:D64)</f>
        <v>0</v>
      </c>
      <c r="E65" s="5">
        <f t="shared" ref="E65" si="130">SUM(E63:E64)</f>
        <v>0</v>
      </c>
      <c r="F65" s="3"/>
      <c r="G65" s="6">
        <f t="shared" ref="G65" si="131">SUM(G63:G64)</f>
        <v>0.75</v>
      </c>
      <c r="H65" s="4" t="e">
        <f t="shared" ref="H65" si="132">ROUND(SUM(H63:H64),3)</f>
        <v>#DIV/0!</v>
      </c>
      <c r="I65" s="8" t="e">
        <f t="shared" ref="I65" si="133">IF(H65&gt;=45,_xlfn.FLOOR.MATH((H65-45)/1.2)+75, IF(H65&lt;3.014,60,_xlfn.FLOOR.MATH((H65-3.014)/2.999)+61))</f>
        <v>#DIV/0!</v>
      </c>
    </row>
    <row r="66" spans="1:9" x14ac:dyDescent="0.35">
      <c r="A66" s="15">
        <v>21</v>
      </c>
      <c r="B66" t="s">
        <v>8</v>
      </c>
      <c r="C66" t="s">
        <v>0</v>
      </c>
      <c r="D66" s="5"/>
      <c r="E66" s="5"/>
      <c r="F66" s="2" t="e">
        <f t="shared" ref="F66:F67" si="134">ROUND(D66/E66*100,2)</f>
        <v>#DIV/0!</v>
      </c>
      <c r="G66" s="6">
        <v>0.35</v>
      </c>
      <c r="H66" s="4" t="e">
        <f t="shared" ref="H66:H67" si="135">ROUND(F66*G66,3)</f>
        <v>#DIV/0!</v>
      </c>
      <c r="I66" s="1"/>
    </row>
    <row r="67" spans="1:9" x14ac:dyDescent="0.35">
      <c r="A67" s="15"/>
      <c r="C67" t="s">
        <v>1</v>
      </c>
      <c r="D67" s="5"/>
      <c r="E67" s="5"/>
      <c r="F67" s="2" t="e">
        <f t="shared" si="134"/>
        <v>#DIV/0!</v>
      </c>
      <c r="G67" s="6">
        <v>0.4</v>
      </c>
      <c r="H67" s="4" t="e">
        <f t="shared" si="135"/>
        <v>#DIV/0!</v>
      </c>
      <c r="I67" s="1"/>
    </row>
    <row r="68" spans="1:9" x14ac:dyDescent="0.35">
      <c r="A68" s="15"/>
      <c r="C68" t="s">
        <v>9</v>
      </c>
      <c r="D68" s="5">
        <f t="shared" ref="D68" si="136">SUM(D66:D67)</f>
        <v>0</v>
      </c>
      <c r="E68" s="5">
        <f t="shared" ref="E68" si="137">SUM(E66:E67)</f>
        <v>0</v>
      </c>
      <c r="F68" s="3"/>
      <c r="G68" s="6">
        <f t="shared" ref="G68" si="138">SUM(G66:G67)</f>
        <v>0.75</v>
      </c>
      <c r="H68" s="4" t="e">
        <f t="shared" ref="H68" si="139">ROUND(SUM(H66:H67),3)</f>
        <v>#DIV/0!</v>
      </c>
      <c r="I68" s="8" t="e">
        <f t="shared" ref="I68" si="140">IF(H68&gt;=45,_xlfn.FLOOR.MATH((H68-45)/1.2)+75, IF(H68&lt;3.014,60,_xlfn.FLOOR.MATH((H68-3.014)/2.999)+61))</f>
        <v>#DIV/0!</v>
      </c>
    </row>
    <row r="69" spans="1:9" x14ac:dyDescent="0.35">
      <c r="A69" s="15">
        <v>22</v>
      </c>
      <c r="B69" t="s">
        <v>8</v>
      </c>
      <c r="C69" t="s">
        <v>0</v>
      </c>
      <c r="D69" s="5"/>
      <c r="E69" s="5"/>
      <c r="F69" s="2" t="e">
        <f t="shared" ref="F69:F70" si="141">ROUND(D69/E69*100,2)</f>
        <v>#DIV/0!</v>
      </c>
      <c r="G69" s="6">
        <v>0.35</v>
      </c>
      <c r="H69" s="4" t="e">
        <f t="shared" ref="H69:H70" si="142">ROUND(F69*G69,3)</f>
        <v>#DIV/0!</v>
      </c>
      <c r="I69" s="1"/>
    </row>
    <row r="70" spans="1:9" x14ac:dyDescent="0.35">
      <c r="A70" s="15"/>
      <c r="C70" t="s">
        <v>1</v>
      </c>
      <c r="D70" s="5"/>
      <c r="E70" s="5"/>
      <c r="F70" s="2" t="e">
        <f t="shared" si="141"/>
        <v>#DIV/0!</v>
      </c>
      <c r="G70" s="6">
        <v>0.4</v>
      </c>
      <c r="H70" s="4" t="e">
        <f t="shared" si="142"/>
        <v>#DIV/0!</v>
      </c>
      <c r="I70" s="1"/>
    </row>
    <row r="71" spans="1:9" x14ac:dyDescent="0.35">
      <c r="A71" s="15"/>
      <c r="C71" t="s">
        <v>9</v>
      </c>
      <c r="D71" s="5">
        <f t="shared" ref="D71" si="143">SUM(D69:D70)</f>
        <v>0</v>
      </c>
      <c r="E71" s="5">
        <f t="shared" ref="E71" si="144">SUM(E69:E70)</f>
        <v>0</v>
      </c>
      <c r="F71" s="3"/>
      <c r="G71" s="6">
        <f t="shared" ref="G71" si="145">SUM(G69:G70)</f>
        <v>0.75</v>
      </c>
      <c r="H71" s="4" t="e">
        <f t="shared" ref="H71" si="146">ROUND(SUM(H69:H70),3)</f>
        <v>#DIV/0!</v>
      </c>
      <c r="I71" s="8" t="e">
        <f t="shared" ref="I71" si="147">IF(H71&gt;=45,_xlfn.FLOOR.MATH((H71-45)/1.2)+75, IF(H71&lt;3.014,60,_xlfn.FLOOR.MATH((H71-3.014)/2.999)+61))</f>
        <v>#DIV/0!</v>
      </c>
    </row>
    <row r="72" spans="1:9" x14ac:dyDescent="0.35">
      <c r="A72" s="15">
        <v>23</v>
      </c>
      <c r="B72" t="s">
        <v>8</v>
      </c>
      <c r="C72" t="s">
        <v>0</v>
      </c>
      <c r="D72" s="5"/>
      <c r="E72" s="5"/>
      <c r="F72" s="2" t="e">
        <f t="shared" ref="F72:F73" si="148">ROUND(D72/E72*100,2)</f>
        <v>#DIV/0!</v>
      </c>
      <c r="G72" s="6">
        <v>0.35</v>
      </c>
      <c r="H72" s="4" t="e">
        <f t="shared" ref="H72:H73" si="149">ROUND(F72*G72,3)</f>
        <v>#DIV/0!</v>
      </c>
      <c r="I72" s="1"/>
    </row>
    <row r="73" spans="1:9" x14ac:dyDescent="0.35">
      <c r="A73" s="15"/>
      <c r="C73" t="s">
        <v>1</v>
      </c>
      <c r="D73" s="5"/>
      <c r="E73" s="5"/>
      <c r="F73" s="2" t="e">
        <f t="shared" si="148"/>
        <v>#DIV/0!</v>
      </c>
      <c r="G73" s="6">
        <v>0.4</v>
      </c>
      <c r="H73" s="4" t="e">
        <f t="shared" si="149"/>
        <v>#DIV/0!</v>
      </c>
      <c r="I73" s="1"/>
    </row>
    <row r="74" spans="1:9" x14ac:dyDescent="0.35">
      <c r="A74" s="15"/>
      <c r="C74" t="s">
        <v>9</v>
      </c>
      <c r="D74" s="5">
        <f t="shared" ref="D74" si="150">SUM(D72:D73)</f>
        <v>0</v>
      </c>
      <c r="E74" s="5">
        <f t="shared" ref="E74" si="151">SUM(E72:E73)</f>
        <v>0</v>
      </c>
      <c r="F74" s="3"/>
      <c r="G74" s="6">
        <f t="shared" ref="G74" si="152">SUM(G72:G73)</f>
        <v>0.75</v>
      </c>
      <c r="H74" s="4" t="e">
        <f t="shared" ref="H74" si="153">ROUND(SUM(H72:H73),3)</f>
        <v>#DIV/0!</v>
      </c>
      <c r="I74" s="8" t="e">
        <f t="shared" ref="I74" si="154">IF(H74&gt;=45,_xlfn.FLOOR.MATH((H74-45)/1.2)+75, IF(H74&lt;3.014,60,_xlfn.FLOOR.MATH((H74-3.014)/2.999)+61))</f>
        <v>#DIV/0!</v>
      </c>
    </row>
    <row r="75" spans="1:9" x14ac:dyDescent="0.35">
      <c r="A75" s="15">
        <v>24</v>
      </c>
      <c r="B75" t="s">
        <v>8</v>
      </c>
      <c r="C75" t="s">
        <v>0</v>
      </c>
      <c r="D75" s="5"/>
      <c r="E75" s="5"/>
      <c r="F75" s="2" t="e">
        <f t="shared" ref="F75:F76" si="155">ROUND(D75/E75*100,2)</f>
        <v>#DIV/0!</v>
      </c>
      <c r="G75" s="6">
        <v>0.35</v>
      </c>
      <c r="H75" s="4" t="e">
        <f t="shared" ref="H75:H76" si="156">ROUND(F75*G75,3)</f>
        <v>#DIV/0!</v>
      </c>
      <c r="I75" s="1"/>
    </row>
    <row r="76" spans="1:9" x14ac:dyDescent="0.35">
      <c r="A76" s="15"/>
      <c r="C76" t="s">
        <v>1</v>
      </c>
      <c r="D76" s="5"/>
      <c r="E76" s="5"/>
      <c r="F76" s="2" t="e">
        <f t="shared" si="155"/>
        <v>#DIV/0!</v>
      </c>
      <c r="G76" s="6">
        <v>0.4</v>
      </c>
      <c r="H76" s="4" t="e">
        <f t="shared" si="156"/>
        <v>#DIV/0!</v>
      </c>
      <c r="I76" s="1"/>
    </row>
    <row r="77" spans="1:9" x14ac:dyDescent="0.35">
      <c r="A77" s="15"/>
      <c r="C77" t="s">
        <v>9</v>
      </c>
      <c r="D77" s="5">
        <f t="shared" ref="D77" si="157">SUM(D75:D76)</f>
        <v>0</v>
      </c>
      <c r="E77" s="5">
        <f t="shared" ref="E77" si="158">SUM(E75:E76)</f>
        <v>0</v>
      </c>
      <c r="F77" s="3"/>
      <c r="G77" s="6">
        <f t="shared" ref="G77" si="159">SUM(G75:G76)</f>
        <v>0.75</v>
      </c>
      <c r="H77" s="4" t="e">
        <f t="shared" ref="H77" si="160">ROUND(SUM(H75:H76),3)</f>
        <v>#DIV/0!</v>
      </c>
      <c r="I77" s="8" t="e">
        <f t="shared" ref="I77" si="161">IF(H77&gt;=45,_xlfn.FLOOR.MATH((H77-45)/1.2)+75, IF(H77&lt;3.014,60,_xlfn.FLOOR.MATH((H77-3.014)/2.999)+61))</f>
        <v>#DIV/0!</v>
      </c>
    </row>
    <row r="78" spans="1:9" x14ac:dyDescent="0.35">
      <c r="A78" s="15">
        <v>25</v>
      </c>
      <c r="B78" t="s">
        <v>8</v>
      </c>
      <c r="C78" t="s">
        <v>0</v>
      </c>
      <c r="D78" s="5"/>
      <c r="E78" s="5"/>
      <c r="F78" s="2" t="e">
        <f t="shared" ref="F78:F79" si="162">ROUND(D78/E78*100,2)</f>
        <v>#DIV/0!</v>
      </c>
      <c r="G78" s="6">
        <v>0.35</v>
      </c>
      <c r="H78" s="4" t="e">
        <f t="shared" ref="H78:H79" si="163">ROUND(F78*G78,3)</f>
        <v>#DIV/0!</v>
      </c>
      <c r="I78" s="1"/>
    </row>
    <row r="79" spans="1:9" x14ac:dyDescent="0.35">
      <c r="A79" s="15"/>
      <c r="C79" t="s">
        <v>1</v>
      </c>
      <c r="D79" s="5"/>
      <c r="E79" s="5"/>
      <c r="F79" s="2" t="e">
        <f t="shared" si="162"/>
        <v>#DIV/0!</v>
      </c>
      <c r="G79" s="6">
        <v>0.4</v>
      </c>
      <c r="H79" s="4" t="e">
        <f t="shared" si="163"/>
        <v>#DIV/0!</v>
      </c>
      <c r="I79" s="1"/>
    </row>
    <row r="80" spans="1:9" x14ac:dyDescent="0.35">
      <c r="A80" s="15"/>
      <c r="C80" t="s">
        <v>9</v>
      </c>
      <c r="D80" s="5">
        <f t="shared" ref="D80" si="164">SUM(D78:D79)</f>
        <v>0</v>
      </c>
      <c r="E80" s="5">
        <f t="shared" ref="E80" si="165">SUM(E78:E79)</f>
        <v>0</v>
      </c>
      <c r="F80" s="3"/>
      <c r="G80" s="6">
        <f t="shared" ref="G80" si="166">SUM(G78:G79)</f>
        <v>0.75</v>
      </c>
      <c r="H80" s="4" t="e">
        <f t="shared" ref="H80" si="167">ROUND(SUM(H78:H79),3)</f>
        <v>#DIV/0!</v>
      </c>
      <c r="I80" s="8" t="e">
        <f t="shared" ref="I80" si="168">IF(H80&gt;=45,_xlfn.FLOOR.MATH((H80-45)/1.2)+75, IF(H80&lt;3.014,60,_xlfn.FLOOR.MATH((H80-3.014)/2.999)+61))</f>
        <v>#DIV/0!</v>
      </c>
    </row>
    <row r="81" spans="1:9" x14ac:dyDescent="0.35">
      <c r="A81" s="15">
        <v>26</v>
      </c>
      <c r="B81" t="s">
        <v>8</v>
      </c>
      <c r="C81" t="s">
        <v>0</v>
      </c>
      <c r="D81" s="5"/>
      <c r="E81" s="5"/>
      <c r="F81" s="2" t="e">
        <f t="shared" ref="F81:F82" si="169">ROUND(D81/E81*100,2)</f>
        <v>#DIV/0!</v>
      </c>
      <c r="G81" s="6">
        <v>0.35</v>
      </c>
      <c r="H81" s="4" t="e">
        <f t="shared" ref="H81:H82" si="170">ROUND(F81*G81,3)</f>
        <v>#DIV/0!</v>
      </c>
      <c r="I81" s="1"/>
    </row>
    <row r="82" spans="1:9" x14ac:dyDescent="0.35">
      <c r="A82" s="15"/>
      <c r="C82" t="s">
        <v>1</v>
      </c>
      <c r="D82" s="5"/>
      <c r="E82" s="5"/>
      <c r="F82" s="2" t="e">
        <f t="shared" si="169"/>
        <v>#DIV/0!</v>
      </c>
      <c r="G82" s="6">
        <v>0.4</v>
      </c>
      <c r="H82" s="4" t="e">
        <f t="shared" si="170"/>
        <v>#DIV/0!</v>
      </c>
      <c r="I82" s="1"/>
    </row>
    <row r="83" spans="1:9" x14ac:dyDescent="0.35">
      <c r="A83" s="15"/>
      <c r="C83" t="s">
        <v>9</v>
      </c>
      <c r="D83" s="5">
        <f t="shared" ref="D83" si="171">SUM(D81:D82)</f>
        <v>0</v>
      </c>
      <c r="E83" s="5">
        <f t="shared" ref="E83" si="172">SUM(E81:E82)</f>
        <v>0</v>
      </c>
      <c r="F83" s="3"/>
      <c r="G83" s="6">
        <f t="shared" ref="G83" si="173">SUM(G81:G82)</f>
        <v>0.75</v>
      </c>
      <c r="H83" s="4" t="e">
        <f t="shared" ref="H83" si="174">ROUND(SUM(H81:H82),3)</f>
        <v>#DIV/0!</v>
      </c>
      <c r="I83" s="8" t="e">
        <f t="shared" ref="I83" si="175">IF(H83&gt;=45,_xlfn.FLOOR.MATH((H83-45)/1.2)+75, IF(H83&lt;3.014,60,_xlfn.FLOOR.MATH((H83-3.014)/2.999)+61))</f>
        <v>#DIV/0!</v>
      </c>
    </row>
    <row r="84" spans="1:9" x14ac:dyDescent="0.35">
      <c r="A84" s="15">
        <v>27</v>
      </c>
      <c r="B84" t="s">
        <v>8</v>
      </c>
      <c r="C84" t="s">
        <v>0</v>
      </c>
      <c r="D84" s="5"/>
      <c r="E84" s="5"/>
      <c r="F84" s="2" t="e">
        <f t="shared" ref="F84:F85" si="176">ROUND(D84/E84*100,2)</f>
        <v>#DIV/0!</v>
      </c>
      <c r="G84" s="6">
        <v>0.35</v>
      </c>
      <c r="H84" s="4" t="e">
        <f t="shared" ref="H84:H85" si="177">ROUND(F84*G84,3)</f>
        <v>#DIV/0!</v>
      </c>
      <c r="I84" s="1"/>
    </row>
    <row r="85" spans="1:9" x14ac:dyDescent="0.35">
      <c r="A85" s="15"/>
      <c r="C85" t="s">
        <v>1</v>
      </c>
      <c r="D85" s="5"/>
      <c r="E85" s="5"/>
      <c r="F85" s="2" t="e">
        <f t="shared" si="176"/>
        <v>#DIV/0!</v>
      </c>
      <c r="G85" s="6">
        <v>0.4</v>
      </c>
      <c r="H85" s="4" t="e">
        <f t="shared" si="177"/>
        <v>#DIV/0!</v>
      </c>
      <c r="I85" s="1"/>
    </row>
    <row r="86" spans="1:9" x14ac:dyDescent="0.35">
      <c r="A86" s="15"/>
      <c r="C86" t="s">
        <v>9</v>
      </c>
      <c r="D86" s="5">
        <f t="shared" ref="D86" si="178">SUM(D84:D85)</f>
        <v>0</v>
      </c>
      <c r="E86" s="5">
        <f t="shared" ref="E86" si="179">SUM(E84:E85)</f>
        <v>0</v>
      </c>
      <c r="F86" s="3"/>
      <c r="G86" s="6">
        <f t="shared" ref="G86" si="180">SUM(G84:G85)</f>
        <v>0.75</v>
      </c>
      <c r="H86" s="4" t="e">
        <f t="shared" ref="H86" si="181">ROUND(SUM(H84:H85),3)</f>
        <v>#DIV/0!</v>
      </c>
      <c r="I86" s="8" t="e">
        <f t="shared" ref="I86" si="182">IF(H86&gt;=45,_xlfn.FLOOR.MATH((H86-45)/1.2)+75, IF(H86&lt;3.014,60,_xlfn.FLOOR.MATH((H86-3.014)/2.999)+61))</f>
        <v>#DIV/0!</v>
      </c>
    </row>
    <row r="87" spans="1:9" x14ac:dyDescent="0.35">
      <c r="A87" s="15">
        <v>28</v>
      </c>
      <c r="B87" t="s">
        <v>8</v>
      </c>
      <c r="C87" t="s">
        <v>0</v>
      </c>
      <c r="D87" s="5"/>
      <c r="E87" s="5"/>
      <c r="F87" s="2" t="e">
        <f t="shared" ref="F87:F88" si="183">ROUND(D87/E87*100,2)</f>
        <v>#DIV/0!</v>
      </c>
      <c r="G87" s="6">
        <v>0.35</v>
      </c>
      <c r="H87" s="4" t="e">
        <f t="shared" ref="H87:H88" si="184">ROUND(F87*G87,3)</f>
        <v>#DIV/0!</v>
      </c>
      <c r="I87" s="1"/>
    </row>
    <row r="88" spans="1:9" x14ac:dyDescent="0.35">
      <c r="A88" s="15"/>
      <c r="C88" t="s">
        <v>1</v>
      </c>
      <c r="D88" s="5"/>
      <c r="E88" s="5"/>
      <c r="F88" s="2" t="e">
        <f t="shared" si="183"/>
        <v>#DIV/0!</v>
      </c>
      <c r="G88" s="6">
        <v>0.4</v>
      </c>
      <c r="H88" s="4" t="e">
        <f t="shared" si="184"/>
        <v>#DIV/0!</v>
      </c>
      <c r="I88" s="1"/>
    </row>
    <row r="89" spans="1:9" x14ac:dyDescent="0.35">
      <c r="A89" s="15"/>
      <c r="C89" t="s">
        <v>9</v>
      </c>
      <c r="D89" s="5">
        <f t="shared" ref="D89" si="185">SUM(D87:D88)</f>
        <v>0</v>
      </c>
      <c r="E89" s="5">
        <f t="shared" ref="E89" si="186">SUM(E87:E88)</f>
        <v>0</v>
      </c>
      <c r="F89" s="3"/>
      <c r="G89" s="6">
        <f t="shared" ref="G89" si="187">SUM(G87:G88)</f>
        <v>0.75</v>
      </c>
      <c r="H89" s="4" t="e">
        <f t="shared" ref="H89" si="188">ROUND(SUM(H87:H88),3)</f>
        <v>#DIV/0!</v>
      </c>
      <c r="I89" s="8" t="e">
        <f t="shared" ref="I89" si="189">IF(H89&gt;=45,_xlfn.FLOOR.MATH((H89-45)/1.2)+75, IF(H89&lt;3.014,60,_xlfn.FLOOR.MATH((H89-3.014)/2.999)+61))</f>
        <v>#DIV/0!</v>
      </c>
    </row>
    <row r="90" spans="1:9" x14ac:dyDescent="0.35">
      <c r="A90" s="15">
        <v>29</v>
      </c>
      <c r="B90" t="s">
        <v>8</v>
      </c>
      <c r="C90" t="s">
        <v>0</v>
      </c>
      <c r="D90" s="5"/>
      <c r="E90" s="5"/>
      <c r="F90" s="2" t="e">
        <f t="shared" ref="F90:F91" si="190">ROUND(D90/E90*100,2)</f>
        <v>#DIV/0!</v>
      </c>
      <c r="G90" s="6">
        <v>0.35</v>
      </c>
      <c r="H90" s="4" t="e">
        <f t="shared" ref="H90:H91" si="191">ROUND(F90*G90,3)</f>
        <v>#DIV/0!</v>
      </c>
      <c r="I90" s="1"/>
    </row>
    <row r="91" spans="1:9" x14ac:dyDescent="0.35">
      <c r="A91" s="15"/>
      <c r="C91" t="s">
        <v>1</v>
      </c>
      <c r="D91" s="5"/>
      <c r="E91" s="5"/>
      <c r="F91" s="2" t="e">
        <f t="shared" si="190"/>
        <v>#DIV/0!</v>
      </c>
      <c r="G91" s="6">
        <v>0.4</v>
      </c>
      <c r="H91" s="4" t="e">
        <f t="shared" si="191"/>
        <v>#DIV/0!</v>
      </c>
      <c r="I91" s="1"/>
    </row>
    <row r="92" spans="1:9" x14ac:dyDescent="0.35">
      <c r="A92" s="15"/>
      <c r="C92" t="s">
        <v>9</v>
      </c>
      <c r="D92" s="5">
        <f t="shared" ref="D92" si="192">SUM(D90:D91)</f>
        <v>0</v>
      </c>
      <c r="E92" s="5">
        <f t="shared" ref="E92" si="193">SUM(E90:E91)</f>
        <v>0</v>
      </c>
      <c r="F92" s="3"/>
      <c r="G92" s="6">
        <f t="shared" ref="G92" si="194">SUM(G90:G91)</f>
        <v>0.75</v>
      </c>
      <c r="H92" s="4" t="e">
        <f t="shared" ref="H92" si="195">ROUND(SUM(H90:H91),3)</f>
        <v>#DIV/0!</v>
      </c>
      <c r="I92" s="8" t="e">
        <f t="shared" ref="I92" si="196">IF(H92&gt;=45,_xlfn.FLOOR.MATH((H92-45)/1.2)+75, IF(H92&lt;3.014,60,_xlfn.FLOOR.MATH((H92-3.014)/2.999)+61))</f>
        <v>#DIV/0!</v>
      </c>
    </row>
    <row r="93" spans="1:9" x14ac:dyDescent="0.35">
      <c r="A93" s="15">
        <v>30</v>
      </c>
      <c r="B93" t="s">
        <v>8</v>
      </c>
      <c r="C93" t="s">
        <v>0</v>
      </c>
      <c r="D93" s="5"/>
      <c r="E93" s="5"/>
      <c r="F93" s="2" t="e">
        <f t="shared" ref="F93:F94" si="197">ROUND(D93/E93*100,2)</f>
        <v>#DIV/0!</v>
      </c>
      <c r="G93" s="6">
        <v>0.35</v>
      </c>
      <c r="H93" s="4" t="e">
        <f t="shared" ref="H93:H94" si="198">ROUND(F93*G93,3)</f>
        <v>#DIV/0!</v>
      </c>
      <c r="I93" s="1"/>
    </row>
    <row r="94" spans="1:9" x14ac:dyDescent="0.35">
      <c r="A94" s="15"/>
      <c r="C94" t="s">
        <v>1</v>
      </c>
      <c r="D94" s="5"/>
      <c r="E94" s="5"/>
      <c r="F94" s="2" t="e">
        <f t="shared" si="197"/>
        <v>#DIV/0!</v>
      </c>
      <c r="G94" s="6">
        <v>0.4</v>
      </c>
      <c r="H94" s="4" t="e">
        <f t="shared" si="198"/>
        <v>#DIV/0!</v>
      </c>
      <c r="I94" s="1"/>
    </row>
    <row r="95" spans="1:9" x14ac:dyDescent="0.35">
      <c r="A95" s="15"/>
      <c r="C95" t="s">
        <v>9</v>
      </c>
      <c r="D95" s="5">
        <f t="shared" ref="D95" si="199">SUM(D93:D94)</f>
        <v>0</v>
      </c>
      <c r="E95" s="5">
        <f t="shared" ref="E95" si="200">SUM(E93:E94)</f>
        <v>0</v>
      </c>
      <c r="F95" s="3"/>
      <c r="G95" s="6">
        <f t="shared" ref="G95" si="201">SUM(G93:G94)</f>
        <v>0.75</v>
      </c>
      <c r="H95" s="4" t="e">
        <f t="shared" ref="H95" si="202">ROUND(SUM(H93:H94),3)</f>
        <v>#DIV/0!</v>
      </c>
      <c r="I95" s="8" t="e">
        <f t="shared" ref="I95" si="203">IF(H95&gt;=45,_xlfn.FLOOR.MATH((H95-45)/1.2)+75, IF(H95&lt;3.014,60,_xlfn.FLOOR.MATH((H95-3.014)/2.999)+61))</f>
        <v>#DIV/0!</v>
      </c>
    </row>
    <row r="96" spans="1:9" x14ac:dyDescent="0.35">
      <c r="A96" s="15">
        <v>31</v>
      </c>
      <c r="B96" t="s">
        <v>8</v>
      </c>
      <c r="C96" t="s">
        <v>0</v>
      </c>
      <c r="D96" s="5"/>
      <c r="E96" s="5"/>
      <c r="F96" s="2" t="e">
        <f t="shared" ref="F96:F97" si="204">ROUND(D96/E96*100,2)</f>
        <v>#DIV/0!</v>
      </c>
      <c r="G96" s="6">
        <v>0.35</v>
      </c>
      <c r="H96" s="4" t="e">
        <f t="shared" ref="H96:H97" si="205">ROUND(F96*G96,3)</f>
        <v>#DIV/0!</v>
      </c>
      <c r="I96" s="1"/>
    </row>
    <row r="97" spans="1:9" x14ac:dyDescent="0.35">
      <c r="A97" s="15"/>
      <c r="C97" t="s">
        <v>1</v>
      </c>
      <c r="D97" s="5"/>
      <c r="E97" s="5"/>
      <c r="F97" s="2" t="e">
        <f t="shared" si="204"/>
        <v>#DIV/0!</v>
      </c>
      <c r="G97" s="6">
        <v>0.4</v>
      </c>
      <c r="H97" s="4" t="e">
        <f t="shared" si="205"/>
        <v>#DIV/0!</v>
      </c>
      <c r="I97" s="1"/>
    </row>
    <row r="98" spans="1:9" x14ac:dyDescent="0.35">
      <c r="A98" s="15"/>
      <c r="C98" t="s">
        <v>9</v>
      </c>
      <c r="D98" s="5">
        <f t="shared" ref="D98" si="206">SUM(D96:D97)</f>
        <v>0</v>
      </c>
      <c r="E98" s="5">
        <f t="shared" ref="E98" si="207">SUM(E96:E97)</f>
        <v>0</v>
      </c>
      <c r="F98" s="3"/>
      <c r="G98" s="6">
        <f t="shared" ref="G98" si="208">SUM(G96:G97)</f>
        <v>0.75</v>
      </c>
      <c r="H98" s="4" t="e">
        <f t="shared" ref="H98" si="209">ROUND(SUM(H96:H97),3)</f>
        <v>#DIV/0!</v>
      </c>
      <c r="I98" s="8" t="e">
        <f t="shared" ref="I98" si="210">IF(H98&gt;=45,_xlfn.FLOOR.MATH((H98-45)/1.2)+75, IF(H98&lt;3.014,60,_xlfn.FLOOR.MATH((H98-3.014)/2.999)+61))</f>
        <v>#DIV/0!</v>
      </c>
    </row>
    <row r="99" spans="1:9" x14ac:dyDescent="0.35">
      <c r="A99" s="15">
        <v>32</v>
      </c>
      <c r="B99" t="s">
        <v>8</v>
      </c>
      <c r="C99" t="s">
        <v>0</v>
      </c>
      <c r="D99" s="5"/>
      <c r="E99" s="5"/>
      <c r="F99" s="2" t="e">
        <f t="shared" ref="F99:F100" si="211">ROUND(D99/E99*100,2)</f>
        <v>#DIV/0!</v>
      </c>
      <c r="G99" s="6">
        <v>0.35</v>
      </c>
      <c r="H99" s="4" t="e">
        <f t="shared" ref="H99:H100" si="212">ROUND(F99*G99,3)</f>
        <v>#DIV/0!</v>
      </c>
      <c r="I99" s="1"/>
    </row>
    <row r="100" spans="1:9" x14ac:dyDescent="0.35">
      <c r="A100" s="15"/>
      <c r="C100" t="s">
        <v>1</v>
      </c>
      <c r="D100" s="5"/>
      <c r="E100" s="5"/>
      <c r="F100" s="2" t="e">
        <f t="shared" si="211"/>
        <v>#DIV/0!</v>
      </c>
      <c r="G100" s="6">
        <v>0.4</v>
      </c>
      <c r="H100" s="4" t="e">
        <f t="shared" si="212"/>
        <v>#DIV/0!</v>
      </c>
      <c r="I100" s="1"/>
    </row>
    <row r="101" spans="1:9" x14ac:dyDescent="0.35">
      <c r="A101" s="15"/>
      <c r="C101" t="s">
        <v>9</v>
      </c>
      <c r="D101" s="5">
        <f t="shared" ref="D101" si="213">SUM(D99:D100)</f>
        <v>0</v>
      </c>
      <c r="E101" s="5">
        <f t="shared" ref="E101" si="214">SUM(E99:E100)</f>
        <v>0</v>
      </c>
      <c r="F101" s="3"/>
      <c r="G101" s="6">
        <f t="shared" ref="G101" si="215">SUM(G99:G100)</f>
        <v>0.75</v>
      </c>
      <c r="H101" s="4" t="e">
        <f t="shared" ref="H101" si="216">ROUND(SUM(H99:H100),3)</f>
        <v>#DIV/0!</v>
      </c>
      <c r="I101" s="8" t="e">
        <f t="shared" ref="I101" si="217">IF(H101&gt;=45,_xlfn.FLOOR.MATH((H101-45)/1.2)+75, IF(H101&lt;3.014,60,_xlfn.FLOOR.MATH((H101-3.014)/2.999)+61))</f>
        <v>#DIV/0!</v>
      </c>
    </row>
    <row r="102" spans="1:9" x14ac:dyDescent="0.35">
      <c r="A102" s="15">
        <v>33</v>
      </c>
      <c r="B102" t="s">
        <v>8</v>
      </c>
      <c r="C102" t="s">
        <v>0</v>
      </c>
      <c r="D102" s="5"/>
      <c r="E102" s="5"/>
      <c r="F102" s="2" t="e">
        <f t="shared" ref="F102:F103" si="218">ROUND(D102/E102*100,2)</f>
        <v>#DIV/0!</v>
      </c>
      <c r="G102" s="6">
        <v>0.35</v>
      </c>
      <c r="H102" s="4" t="e">
        <f t="shared" ref="H102:H103" si="219">ROUND(F102*G102,3)</f>
        <v>#DIV/0!</v>
      </c>
      <c r="I102" s="1"/>
    </row>
    <row r="103" spans="1:9" x14ac:dyDescent="0.35">
      <c r="A103" s="15"/>
      <c r="C103" t="s">
        <v>1</v>
      </c>
      <c r="D103" s="5"/>
      <c r="E103" s="5"/>
      <c r="F103" s="2" t="e">
        <f t="shared" si="218"/>
        <v>#DIV/0!</v>
      </c>
      <c r="G103" s="6">
        <v>0.4</v>
      </c>
      <c r="H103" s="4" t="e">
        <f t="shared" si="219"/>
        <v>#DIV/0!</v>
      </c>
      <c r="I103" s="1"/>
    </row>
    <row r="104" spans="1:9" x14ac:dyDescent="0.35">
      <c r="A104" s="15"/>
      <c r="C104" t="s">
        <v>9</v>
      </c>
      <c r="D104" s="5">
        <f t="shared" ref="D104" si="220">SUM(D102:D103)</f>
        <v>0</v>
      </c>
      <c r="E104" s="5">
        <f t="shared" ref="E104" si="221">SUM(E102:E103)</f>
        <v>0</v>
      </c>
      <c r="F104" s="3"/>
      <c r="G104" s="6">
        <f t="shared" ref="G104" si="222">SUM(G102:G103)</f>
        <v>0.75</v>
      </c>
      <c r="H104" s="4" t="e">
        <f t="shared" ref="H104" si="223">ROUND(SUM(H102:H103),3)</f>
        <v>#DIV/0!</v>
      </c>
      <c r="I104" s="8" t="e">
        <f t="shared" ref="I104" si="224">IF(H104&gt;=45,_xlfn.FLOOR.MATH((H104-45)/1.2)+75, IF(H104&lt;3.014,60,_xlfn.FLOOR.MATH((H104-3.014)/2.999)+61))</f>
        <v>#DIV/0!</v>
      </c>
    </row>
    <row r="105" spans="1:9" x14ac:dyDescent="0.35">
      <c r="A105" s="15">
        <v>34</v>
      </c>
      <c r="B105" t="s">
        <v>8</v>
      </c>
      <c r="C105" t="s">
        <v>0</v>
      </c>
      <c r="D105" s="5"/>
      <c r="E105" s="5"/>
      <c r="F105" s="2" t="e">
        <f t="shared" ref="F105:F106" si="225">ROUND(D105/E105*100,2)</f>
        <v>#DIV/0!</v>
      </c>
      <c r="G105" s="6">
        <v>0.35</v>
      </c>
      <c r="H105" s="4" t="e">
        <f t="shared" ref="H105:H106" si="226">ROUND(F105*G105,3)</f>
        <v>#DIV/0!</v>
      </c>
      <c r="I105" s="1"/>
    </row>
    <row r="106" spans="1:9" x14ac:dyDescent="0.35">
      <c r="A106" s="15"/>
      <c r="C106" t="s">
        <v>1</v>
      </c>
      <c r="D106" s="5"/>
      <c r="E106" s="5"/>
      <c r="F106" s="2" t="e">
        <f t="shared" si="225"/>
        <v>#DIV/0!</v>
      </c>
      <c r="G106" s="6">
        <v>0.4</v>
      </c>
      <c r="H106" s="4" t="e">
        <f t="shared" si="226"/>
        <v>#DIV/0!</v>
      </c>
      <c r="I106" s="1"/>
    </row>
    <row r="107" spans="1:9" x14ac:dyDescent="0.35">
      <c r="A107" s="15"/>
      <c r="C107" t="s">
        <v>9</v>
      </c>
      <c r="D107" s="5">
        <f t="shared" ref="D107" si="227">SUM(D105:D106)</f>
        <v>0</v>
      </c>
      <c r="E107" s="5">
        <f t="shared" ref="E107" si="228">SUM(E105:E106)</f>
        <v>0</v>
      </c>
      <c r="F107" s="3"/>
      <c r="G107" s="6">
        <f t="shared" ref="G107" si="229">SUM(G105:G106)</f>
        <v>0.75</v>
      </c>
      <c r="H107" s="4" t="e">
        <f t="shared" ref="H107" si="230">ROUND(SUM(H105:H106),3)</f>
        <v>#DIV/0!</v>
      </c>
      <c r="I107" s="8" t="e">
        <f t="shared" ref="I107" si="231">IF(H107&gt;=45,_xlfn.FLOOR.MATH((H107-45)/1.2)+75, IF(H107&lt;3.014,60,_xlfn.FLOOR.MATH((H107-3.014)/2.999)+61))</f>
        <v>#DIV/0!</v>
      </c>
    </row>
    <row r="108" spans="1:9" x14ac:dyDescent="0.35">
      <c r="A108" s="15">
        <v>35</v>
      </c>
      <c r="B108" t="s">
        <v>8</v>
      </c>
      <c r="C108" t="s">
        <v>0</v>
      </c>
      <c r="D108" s="5"/>
      <c r="E108" s="5"/>
      <c r="F108" s="2" t="e">
        <f t="shared" ref="F108:F109" si="232">ROUND(D108/E108*100,2)</f>
        <v>#DIV/0!</v>
      </c>
      <c r="G108" s="6">
        <v>0.35</v>
      </c>
      <c r="H108" s="4" t="e">
        <f t="shared" ref="H108:H109" si="233">ROUND(F108*G108,3)</f>
        <v>#DIV/0!</v>
      </c>
      <c r="I108" s="1"/>
    </row>
    <row r="109" spans="1:9" x14ac:dyDescent="0.35">
      <c r="A109" s="15"/>
      <c r="C109" t="s">
        <v>1</v>
      </c>
      <c r="D109" s="5"/>
      <c r="E109" s="5"/>
      <c r="F109" s="2" t="e">
        <f t="shared" si="232"/>
        <v>#DIV/0!</v>
      </c>
      <c r="G109" s="6">
        <v>0.4</v>
      </c>
      <c r="H109" s="4" t="e">
        <f t="shared" si="233"/>
        <v>#DIV/0!</v>
      </c>
      <c r="I109" s="1"/>
    </row>
    <row r="110" spans="1:9" x14ac:dyDescent="0.35">
      <c r="A110" s="15"/>
      <c r="C110" t="s">
        <v>9</v>
      </c>
      <c r="D110" s="5">
        <f t="shared" ref="D110" si="234">SUM(D108:D109)</f>
        <v>0</v>
      </c>
      <c r="E110" s="5">
        <f t="shared" ref="E110" si="235">SUM(E108:E109)</f>
        <v>0</v>
      </c>
      <c r="F110" s="3"/>
      <c r="G110" s="6">
        <f t="shared" ref="G110" si="236">SUM(G108:G109)</f>
        <v>0.75</v>
      </c>
      <c r="H110" s="4" t="e">
        <f t="shared" ref="H110" si="237">ROUND(SUM(H108:H109),3)</f>
        <v>#DIV/0!</v>
      </c>
      <c r="I110" s="8" t="e">
        <f t="shared" ref="I110" si="238">IF(H110&gt;=45,_xlfn.FLOOR.MATH((H110-45)/1.2)+75, IF(H110&lt;3.014,60,_xlfn.FLOOR.MATH((H110-3.014)/2.999)+61))</f>
        <v>#DIV/0!</v>
      </c>
    </row>
    <row r="111" spans="1:9" x14ac:dyDescent="0.35">
      <c r="A111" s="15">
        <v>36</v>
      </c>
      <c r="B111" t="s">
        <v>8</v>
      </c>
      <c r="C111" t="s">
        <v>0</v>
      </c>
      <c r="D111" s="5"/>
      <c r="E111" s="5"/>
      <c r="F111" s="2" t="e">
        <f t="shared" ref="F111:F112" si="239">ROUND(D111/E111*100,2)</f>
        <v>#DIV/0!</v>
      </c>
      <c r="G111" s="6">
        <v>0.35</v>
      </c>
      <c r="H111" s="4" t="e">
        <f t="shared" ref="H111:H112" si="240">ROUND(F111*G111,3)</f>
        <v>#DIV/0!</v>
      </c>
      <c r="I111" s="1"/>
    </row>
    <row r="112" spans="1:9" x14ac:dyDescent="0.35">
      <c r="A112" s="15"/>
      <c r="C112" t="s">
        <v>1</v>
      </c>
      <c r="D112" s="5"/>
      <c r="E112" s="5"/>
      <c r="F112" s="2" t="e">
        <f t="shared" si="239"/>
        <v>#DIV/0!</v>
      </c>
      <c r="G112" s="6">
        <v>0.4</v>
      </c>
      <c r="H112" s="4" t="e">
        <f t="shared" si="240"/>
        <v>#DIV/0!</v>
      </c>
      <c r="I112" s="1"/>
    </row>
    <row r="113" spans="1:9" x14ac:dyDescent="0.35">
      <c r="A113" s="15"/>
      <c r="C113" t="s">
        <v>9</v>
      </c>
      <c r="D113" s="5">
        <f t="shared" ref="D113" si="241">SUM(D111:D112)</f>
        <v>0</v>
      </c>
      <c r="E113" s="5">
        <f t="shared" ref="E113" si="242">SUM(E111:E112)</f>
        <v>0</v>
      </c>
      <c r="F113" s="3"/>
      <c r="G113" s="6">
        <f t="shared" ref="G113" si="243">SUM(G111:G112)</f>
        <v>0.75</v>
      </c>
      <c r="H113" s="4" t="e">
        <f t="shared" ref="H113" si="244">ROUND(SUM(H111:H112),3)</f>
        <v>#DIV/0!</v>
      </c>
      <c r="I113" s="8" t="e">
        <f t="shared" ref="I113" si="245">IF(H113&gt;=45,_xlfn.FLOOR.MATH((H113-45)/1.2)+75, IF(H113&lt;3.014,60,_xlfn.FLOOR.MATH((H113-3.014)/2.999)+61))</f>
        <v>#DIV/0!</v>
      </c>
    </row>
    <row r="114" spans="1:9" x14ac:dyDescent="0.35">
      <c r="A114" s="15">
        <v>37</v>
      </c>
      <c r="B114" t="s">
        <v>8</v>
      </c>
      <c r="C114" t="s">
        <v>0</v>
      </c>
      <c r="D114" s="5"/>
      <c r="E114" s="5"/>
      <c r="F114" s="2" t="e">
        <f t="shared" ref="F114:F115" si="246">ROUND(D114/E114*100,2)</f>
        <v>#DIV/0!</v>
      </c>
      <c r="G114" s="6">
        <v>0.35</v>
      </c>
      <c r="H114" s="4" t="e">
        <f t="shared" ref="H114:H115" si="247">ROUND(F114*G114,3)</f>
        <v>#DIV/0!</v>
      </c>
      <c r="I114" s="1"/>
    </row>
    <row r="115" spans="1:9" x14ac:dyDescent="0.35">
      <c r="A115" s="15"/>
      <c r="C115" t="s">
        <v>1</v>
      </c>
      <c r="D115" s="5"/>
      <c r="E115" s="5"/>
      <c r="F115" s="2" t="e">
        <f t="shared" si="246"/>
        <v>#DIV/0!</v>
      </c>
      <c r="G115" s="6">
        <v>0.4</v>
      </c>
      <c r="H115" s="4" t="e">
        <f t="shared" si="247"/>
        <v>#DIV/0!</v>
      </c>
      <c r="I115" s="1"/>
    </row>
    <row r="116" spans="1:9" x14ac:dyDescent="0.35">
      <c r="A116" s="15"/>
      <c r="C116" t="s">
        <v>9</v>
      </c>
      <c r="D116" s="5">
        <f t="shared" ref="D116" si="248">SUM(D114:D115)</f>
        <v>0</v>
      </c>
      <c r="E116" s="5">
        <f t="shared" ref="E116" si="249">SUM(E114:E115)</f>
        <v>0</v>
      </c>
      <c r="F116" s="3"/>
      <c r="G116" s="6">
        <f t="shared" ref="G116" si="250">SUM(G114:G115)</f>
        <v>0.75</v>
      </c>
      <c r="H116" s="4" t="e">
        <f t="shared" ref="H116" si="251">ROUND(SUM(H114:H115),3)</f>
        <v>#DIV/0!</v>
      </c>
      <c r="I116" s="8" t="e">
        <f t="shared" ref="I116" si="252">IF(H116&gt;=45,_xlfn.FLOOR.MATH((H116-45)/1.2)+75, IF(H116&lt;3.014,60,_xlfn.FLOOR.MATH((H116-3.014)/2.999)+61))</f>
        <v>#DIV/0!</v>
      </c>
    </row>
    <row r="117" spans="1:9" x14ac:dyDescent="0.35">
      <c r="A117" s="15">
        <v>38</v>
      </c>
      <c r="B117" t="s">
        <v>8</v>
      </c>
      <c r="C117" t="s">
        <v>0</v>
      </c>
      <c r="D117" s="5"/>
      <c r="E117" s="5"/>
      <c r="F117" s="2" t="e">
        <f t="shared" ref="F117:F118" si="253">ROUND(D117/E117*100,2)</f>
        <v>#DIV/0!</v>
      </c>
      <c r="G117" s="6">
        <v>0.35</v>
      </c>
      <c r="H117" s="4" t="e">
        <f t="shared" ref="H117:H118" si="254">ROUND(F117*G117,3)</f>
        <v>#DIV/0!</v>
      </c>
      <c r="I117" s="1"/>
    </row>
    <row r="118" spans="1:9" x14ac:dyDescent="0.35">
      <c r="A118" s="15"/>
      <c r="C118" t="s">
        <v>1</v>
      </c>
      <c r="D118" s="5"/>
      <c r="E118" s="5"/>
      <c r="F118" s="2" t="e">
        <f t="shared" si="253"/>
        <v>#DIV/0!</v>
      </c>
      <c r="G118" s="6">
        <v>0.4</v>
      </c>
      <c r="H118" s="4" t="e">
        <f t="shared" si="254"/>
        <v>#DIV/0!</v>
      </c>
      <c r="I118" s="1"/>
    </row>
    <row r="119" spans="1:9" x14ac:dyDescent="0.35">
      <c r="A119" s="15"/>
      <c r="C119" t="s">
        <v>9</v>
      </c>
      <c r="D119" s="5">
        <f t="shared" ref="D119" si="255">SUM(D117:D118)</f>
        <v>0</v>
      </c>
      <c r="E119" s="5">
        <f t="shared" ref="E119" si="256">SUM(E117:E118)</f>
        <v>0</v>
      </c>
      <c r="F119" s="3"/>
      <c r="G119" s="6">
        <f t="shared" ref="G119" si="257">SUM(G117:G118)</f>
        <v>0.75</v>
      </c>
      <c r="H119" s="4" t="e">
        <f t="shared" ref="H119" si="258">ROUND(SUM(H117:H118),3)</f>
        <v>#DIV/0!</v>
      </c>
      <c r="I119" s="8" t="e">
        <f t="shared" ref="I119" si="259">IF(H119&gt;=45,_xlfn.FLOOR.MATH((H119-45)/1.2)+75, IF(H119&lt;3.014,60,_xlfn.FLOOR.MATH((H119-3.014)/2.999)+61))</f>
        <v>#DIV/0!</v>
      </c>
    </row>
    <row r="120" spans="1:9" x14ac:dyDescent="0.35">
      <c r="A120" s="15">
        <v>39</v>
      </c>
      <c r="B120" t="s">
        <v>8</v>
      </c>
      <c r="C120" t="s">
        <v>0</v>
      </c>
      <c r="D120" s="5"/>
      <c r="E120" s="5"/>
      <c r="F120" s="2" t="e">
        <f t="shared" ref="F120:F121" si="260">ROUND(D120/E120*100,2)</f>
        <v>#DIV/0!</v>
      </c>
      <c r="G120" s="6">
        <v>0.35</v>
      </c>
      <c r="H120" s="4" t="e">
        <f t="shared" ref="H120:H121" si="261">ROUND(F120*G120,3)</f>
        <v>#DIV/0!</v>
      </c>
      <c r="I120" s="1"/>
    </row>
    <row r="121" spans="1:9" x14ac:dyDescent="0.35">
      <c r="A121" s="15"/>
      <c r="C121" t="s">
        <v>1</v>
      </c>
      <c r="D121" s="5"/>
      <c r="E121" s="5"/>
      <c r="F121" s="2" t="e">
        <f t="shared" si="260"/>
        <v>#DIV/0!</v>
      </c>
      <c r="G121" s="6">
        <v>0.4</v>
      </c>
      <c r="H121" s="4" t="e">
        <f t="shared" si="261"/>
        <v>#DIV/0!</v>
      </c>
      <c r="I121" s="1"/>
    </row>
    <row r="122" spans="1:9" x14ac:dyDescent="0.35">
      <c r="A122" s="15"/>
      <c r="C122" t="s">
        <v>9</v>
      </c>
      <c r="D122" s="5">
        <f t="shared" ref="D122" si="262">SUM(D120:D121)</f>
        <v>0</v>
      </c>
      <c r="E122" s="5">
        <f t="shared" ref="E122" si="263">SUM(E120:E121)</f>
        <v>0</v>
      </c>
      <c r="F122" s="3"/>
      <c r="G122" s="6">
        <f t="shared" ref="G122" si="264">SUM(G120:G121)</f>
        <v>0.75</v>
      </c>
      <c r="H122" s="4" t="e">
        <f t="shared" ref="H122" si="265">ROUND(SUM(H120:H121),3)</f>
        <v>#DIV/0!</v>
      </c>
      <c r="I122" s="8" t="e">
        <f t="shared" ref="I122" si="266">IF(H122&gt;=45,_xlfn.FLOOR.MATH((H122-45)/1.2)+75, IF(H122&lt;3.014,60,_xlfn.FLOOR.MATH((H122-3.014)/2.999)+61))</f>
        <v>#DIV/0!</v>
      </c>
    </row>
    <row r="123" spans="1:9" x14ac:dyDescent="0.35">
      <c r="A123" s="15">
        <v>40</v>
      </c>
      <c r="B123" t="s">
        <v>8</v>
      </c>
      <c r="C123" t="s">
        <v>0</v>
      </c>
      <c r="D123" s="5"/>
      <c r="E123" s="5"/>
      <c r="F123" s="2" t="e">
        <f t="shared" ref="F123:F124" si="267">ROUND(D123/E123*100,2)</f>
        <v>#DIV/0!</v>
      </c>
      <c r="G123" s="6">
        <v>0.35</v>
      </c>
      <c r="H123" s="4" t="e">
        <f t="shared" ref="H123:H124" si="268">ROUND(F123*G123,3)</f>
        <v>#DIV/0!</v>
      </c>
      <c r="I123" s="1"/>
    </row>
    <row r="124" spans="1:9" x14ac:dyDescent="0.35">
      <c r="A124" s="15"/>
      <c r="C124" t="s">
        <v>1</v>
      </c>
      <c r="D124" s="5"/>
      <c r="E124" s="5"/>
      <c r="F124" s="2" t="e">
        <f t="shared" si="267"/>
        <v>#DIV/0!</v>
      </c>
      <c r="G124" s="6">
        <v>0.4</v>
      </c>
      <c r="H124" s="4" t="e">
        <f t="shared" si="268"/>
        <v>#DIV/0!</v>
      </c>
      <c r="I124" s="1"/>
    </row>
    <row r="125" spans="1:9" x14ac:dyDescent="0.35">
      <c r="A125" s="15"/>
      <c r="C125" t="s">
        <v>9</v>
      </c>
      <c r="D125" s="5">
        <f t="shared" ref="D125" si="269">SUM(D123:D124)</f>
        <v>0</v>
      </c>
      <c r="E125" s="5">
        <f t="shared" ref="E125" si="270">SUM(E123:E124)</f>
        <v>0</v>
      </c>
      <c r="F125" s="3"/>
      <c r="G125" s="6">
        <f t="shared" ref="G125" si="271">SUM(G123:G124)</f>
        <v>0.75</v>
      </c>
      <c r="H125" s="4" t="e">
        <f t="shared" ref="H125" si="272">ROUND(SUM(H123:H124),3)</f>
        <v>#DIV/0!</v>
      </c>
      <c r="I125" s="8" t="e">
        <f t="shared" ref="I125" si="273">IF(H125&gt;=45,_xlfn.FLOOR.MATH((H125-45)/1.2)+75, IF(H125&lt;3.014,60,_xlfn.FLOOR.MATH((H125-3.014)/2.999)+61))</f>
        <v>#DIV/0!</v>
      </c>
    </row>
    <row r="126" spans="1:9" x14ac:dyDescent="0.35">
      <c r="A126" s="15">
        <v>41</v>
      </c>
      <c r="B126" t="s">
        <v>8</v>
      </c>
      <c r="C126" t="s">
        <v>0</v>
      </c>
      <c r="D126" s="5"/>
      <c r="E126" s="5"/>
      <c r="F126" s="2" t="e">
        <f t="shared" ref="F126:F127" si="274">ROUND(D126/E126*100,2)</f>
        <v>#DIV/0!</v>
      </c>
      <c r="G126" s="6">
        <v>0.35</v>
      </c>
      <c r="H126" s="4" t="e">
        <f t="shared" ref="H126:H127" si="275">ROUND(F126*G126,3)</f>
        <v>#DIV/0!</v>
      </c>
      <c r="I126" s="1"/>
    </row>
    <row r="127" spans="1:9" x14ac:dyDescent="0.35">
      <c r="A127" s="15"/>
      <c r="C127" t="s">
        <v>1</v>
      </c>
      <c r="D127" s="5"/>
      <c r="E127" s="5"/>
      <c r="F127" s="2" t="e">
        <f t="shared" si="274"/>
        <v>#DIV/0!</v>
      </c>
      <c r="G127" s="6">
        <v>0.4</v>
      </c>
      <c r="H127" s="4" t="e">
        <f t="shared" si="275"/>
        <v>#DIV/0!</v>
      </c>
      <c r="I127" s="1"/>
    </row>
    <row r="128" spans="1:9" x14ac:dyDescent="0.35">
      <c r="A128" s="15"/>
      <c r="C128" t="s">
        <v>9</v>
      </c>
      <c r="D128" s="5">
        <f t="shared" ref="D128" si="276">SUM(D126:D127)</f>
        <v>0</v>
      </c>
      <c r="E128" s="5">
        <f t="shared" ref="E128" si="277">SUM(E126:E127)</f>
        <v>0</v>
      </c>
      <c r="F128" s="3"/>
      <c r="G128" s="6">
        <f t="shared" ref="G128" si="278">SUM(G126:G127)</f>
        <v>0.75</v>
      </c>
      <c r="H128" s="4" t="e">
        <f t="shared" ref="H128" si="279">ROUND(SUM(H126:H127),3)</f>
        <v>#DIV/0!</v>
      </c>
      <c r="I128" s="8" t="e">
        <f t="shared" ref="I128" si="280">IF(H128&gt;=45,_xlfn.FLOOR.MATH((H128-45)/1.2)+75, IF(H128&lt;3.014,60,_xlfn.FLOOR.MATH((H128-3.014)/2.999)+61))</f>
        <v>#DIV/0!</v>
      </c>
    </row>
    <row r="129" spans="1:9" x14ac:dyDescent="0.35">
      <c r="A129" s="15">
        <v>42</v>
      </c>
      <c r="B129" t="s">
        <v>8</v>
      </c>
      <c r="C129" t="s">
        <v>0</v>
      </c>
      <c r="D129" s="5"/>
      <c r="E129" s="5"/>
      <c r="F129" s="2" t="e">
        <f t="shared" ref="F129:F130" si="281">ROUND(D129/E129*100,2)</f>
        <v>#DIV/0!</v>
      </c>
      <c r="G129" s="6">
        <v>0.35</v>
      </c>
      <c r="H129" s="4" t="e">
        <f t="shared" ref="H129:H130" si="282">ROUND(F129*G129,3)</f>
        <v>#DIV/0!</v>
      </c>
      <c r="I129" s="1"/>
    </row>
    <row r="130" spans="1:9" x14ac:dyDescent="0.35">
      <c r="A130" s="15"/>
      <c r="C130" t="s">
        <v>1</v>
      </c>
      <c r="D130" s="5"/>
      <c r="E130" s="5"/>
      <c r="F130" s="2" t="e">
        <f t="shared" si="281"/>
        <v>#DIV/0!</v>
      </c>
      <c r="G130" s="6">
        <v>0.4</v>
      </c>
      <c r="H130" s="4" t="e">
        <f t="shared" si="282"/>
        <v>#DIV/0!</v>
      </c>
      <c r="I130" s="1"/>
    </row>
    <row r="131" spans="1:9" x14ac:dyDescent="0.35">
      <c r="A131" s="15"/>
      <c r="C131" t="s">
        <v>9</v>
      </c>
      <c r="D131" s="5">
        <f t="shared" ref="D131" si="283">SUM(D129:D130)</f>
        <v>0</v>
      </c>
      <c r="E131" s="5">
        <f t="shared" ref="E131" si="284">SUM(E129:E130)</f>
        <v>0</v>
      </c>
      <c r="F131" s="3"/>
      <c r="G131" s="6">
        <f t="shared" ref="G131" si="285">SUM(G129:G130)</f>
        <v>0.75</v>
      </c>
      <c r="H131" s="4" t="e">
        <f t="shared" ref="H131" si="286">ROUND(SUM(H129:H130),3)</f>
        <v>#DIV/0!</v>
      </c>
      <c r="I131" s="8" t="e">
        <f t="shared" ref="I131" si="287">IF(H131&gt;=45,_xlfn.FLOOR.MATH((H131-45)/1.2)+75, IF(H131&lt;3.014,60,_xlfn.FLOOR.MATH((H131-3.014)/2.999)+61))</f>
        <v>#DIV/0!</v>
      </c>
    </row>
    <row r="132" spans="1:9" x14ac:dyDescent="0.35">
      <c r="A132" s="15">
        <v>43</v>
      </c>
      <c r="B132" t="s">
        <v>8</v>
      </c>
      <c r="C132" t="s">
        <v>0</v>
      </c>
      <c r="D132" s="5"/>
      <c r="E132" s="5"/>
      <c r="F132" s="2" t="e">
        <f t="shared" ref="F132:F133" si="288">ROUND(D132/E132*100,2)</f>
        <v>#DIV/0!</v>
      </c>
      <c r="G132" s="6">
        <v>0.35</v>
      </c>
      <c r="H132" s="4" t="e">
        <f t="shared" ref="H132:H133" si="289">ROUND(F132*G132,3)</f>
        <v>#DIV/0!</v>
      </c>
      <c r="I132" s="1"/>
    </row>
    <row r="133" spans="1:9" x14ac:dyDescent="0.35">
      <c r="A133" s="15"/>
      <c r="C133" t="s">
        <v>1</v>
      </c>
      <c r="D133" s="5"/>
      <c r="E133" s="5"/>
      <c r="F133" s="2" t="e">
        <f t="shared" si="288"/>
        <v>#DIV/0!</v>
      </c>
      <c r="G133" s="6">
        <v>0.4</v>
      </c>
      <c r="H133" s="4" t="e">
        <f t="shared" si="289"/>
        <v>#DIV/0!</v>
      </c>
      <c r="I133" s="1"/>
    </row>
    <row r="134" spans="1:9" x14ac:dyDescent="0.35">
      <c r="A134" s="15"/>
      <c r="C134" t="s">
        <v>9</v>
      </c>
      <c r="D134" s="5">
        <f t="shared" ref="D134" si="290">SUM(D132:D133)</f>
        <v>0</v>
      </c>
      <c r="E134" s="5">
        <f t="shared" ref="E134" si="291">SUM(E132:E133)</f>
        <v>0</v>
      </c>
      <c r="F134" s="3"/>
      <c r="G134" s="6">
        <f t="shared" ref="G134" si="292">SUM(G132:G133)</f>
        <v>0.75</v>
      </c>
      <c r="H134" s="4" t="e">
        <f t="shared" ref="H134" si="293">ROUND(SUM(H132:H133),3)</f>
        <v>#DIV/0!</v>
      </c>
      <c r="I134" s="8" t="e">
        <f t="shared" ref="I134" si="294">IF(H134&gt;=45,_xlfn.FLOOR.MATH((H134-45)/1.2)+75, IF(H134&lt;3.014,60,_xlfn.FLOOR.MATH((H134-3.014)/2.999)+61))</f>
        <v>#DIV/0!</v>
      </c>
    </row>
    <row r="135" spans="1:9" x14ac:dyDescent="0.35">
      <c r="A135" s="15">
        <v>44</v>
      </c>
      <c r="B135" t="s">
        <v>8</v>
      </c>
      <c r="C135" t="s">
        <v>0</v>
      </c>
      <c r="D135" s="5"/>
      <c r="E135" s="5"/>
      <c r="F135" s="2" t="e">
        <f t="shared" ref="F135:F136" si="295">ROUND(D135/E135*100,2)</f>
        <v>#DIV/0!</v>
      </c>
      <c r="G135" s="6">
        <v>0.35</v>
      </c>
      <c r="H135" s="4" t="e">
        <f t="shared" ref="H135:H136" si="296">ROUND(F135*G135,3)</f>
        <v>#DIV/0!</v>
      </c>
      <c r="I135" s="1"/>
    </row>
    <row r="136" spans="1:9" x14ac:dyDescent="0.35">
      <c r="A136" s="15"/>
      <c r="C136" t="s">
        <v>1</v>
      </c>
      <c r="D136" s="5"/>
      <c r="E136" s="5"/>
      <c r="F136" s="2" t="e">
        <f t="shared" si="295"/>
        <v>#DIV/0!</v>
      </c>
      <c r="G136" s="6">
        <v>0.4</v>
      </c>
      <c r="H136" s="4" t="e">
        <f t="shared" si="296"/>
        <v>#DIV/0!</v>
      </c>
      <c r="I136" s="1"/>
    </row>
    <row r="137" spans="1:9" x14ac:dyDescent="0.35">
      <c r="A137" s="15"/>
      <c r="C137" t="s">
        <v>9</v>
      </c>
      <c r="D137" s="5">
        <f t="shared" ref="D137" si="297">SUM(D135:D136)</f>
        <v>0</v>
      </c>
      <c r="E137" s="5">
        <f t="shared" ref="E137" si="298">SUM(E135:E136)</f>
        <v>0</v>
      </c>
      <c r="F137" s="3"/>
      <c r="G137" s="6">
        <f t="shared" ref="G137" si="299">SUM(G135:G136)</f>
        <v>0.75</v>
      </c>
      <c r="H137" s="4" t="e">
        <f t="shared" ref="H137" si="300">ROUND(SUM(H135:H136),3)</f>
        <v>#DIV/0!</v>
      </c>
      <c r="I137" s="8" t="e">
        <f t="shared" ref="I137" si="301">IF(H137&gt;=45,_xlfn.FLOOR.MATH((H137-45)/1.2)+75, IF(H137&lt;3.014,60,_xlfn.FLOOR.MATH((H137-3.014)/2.999)+61))</f>
        <v>#DIV/0!</v>
      </c>
    </row>
    <row r="138" spans="1:9" x14ac:dyDescent="0.35">
      <c r="A138" s="15">
        <v>45</v>
      </c>
      <c r="B138" t="s">
        <v>8</v>
      </c>
      <c r="C138" t="s">
        <v>0</v>
      </c>
      <c r="D138" s="5"/>
      <c r="E138" s="5"/>
      <c r="F138" s="2" t="e">
        <f t="shared" ref="F138:F139" si="302">ROUND(D138/E138*100,2)</f>
        <v>#DIV/0!</v>
      </c>
      <c r="G138" s="6">
        <v>0.35</v>
      </c>
      <c r="H138" s="4" t="e">
        <f t="shared" ref="H138:H139" si="303">ROUND(F138*G138,3)</f>
        <v>#DIV/0!</v>
      </c>
      <c r="I138" s="1"/>
    </row>
    <row r="139" spans="1:9" x14ac:dyDescent="0.35">
      <c r="A139" s="15"/>
      <c r="C139" t="s">
        <v>1</v>
      </c>
      <c r="D139" s="5"/>
      <c r="E139" s="5"/>
      <c r="F139" s="2" t="e">
        <f t="shared" si="302"/>
        <v>#DIV/0!</v>
      </c>
      <c r="G139" s="6">
        <v>0.4</v>
      </c>
      <c r="H139" s="4" t="e">
        <f t="shared" si="303"/>
        <v>#DIV/0!</v>
      </c>
      <c r="I139" s="1"/>
    </row>
    <row r="140" spans="1:9" x14ac:dyDescent="0.35">
      <c r="A140" s="15"/>
      <c r="C140" t="s">
        <v>9</v>
      </c>
      <c r="D140" s="5">
        <f t="shared" ref="D140" si="304">SUM(D138:D139)</f>
        <v>0</v>
      </c>
      <c r="E140" s="5">
        <f t="shared" ref="E140" si="305">SUM(E138:E139)</f>
        <v>0</v>
      </c>
      <c r="F140" s="3"/>
      <c r="G140" s="6">
        <f t="shared" ref="G140" si="306">SUM(G138:G139)</f>
        <v>0.75</v>
      </c>
      <c r="H140" s="4" t="e">
        <f t="shared" ref="H140" si="307">ROUND(SUM(H138:H139),3)</f>
        <v>#DIV/0!</v>
      </c>
      <c r="I140" s="8" t="e">
        <f t="shared" ref="I140" si="308">IF(H140&gt;=45,_xlfn.FLOOR.MATH((H140-45)/1.2)+75, IF(H140&lt;3.014,60,_xlfn.FLOOR.MATH((H140-3.014)/2.999)+61))</f>
        <v>#DIV/0!</v>
      </c>
    </row>
    <row r="141" spans="1:9" x14ac:dyDescent="0.35">
      <c r="A141" s="15">
        <v>46</v>
      </c>
      <c r="B141" t="s">
        <v>8</v>
      </c>
      <c r="C141" t="s">
        <v>0</v>
      </c>
      <c r="D141" s="5"/>
      <c r="E141" s="5"/>
      <c r="F141" s="2" t="e">
        <f t="shared" ref="F141:F142" si="309">ROUND(D141/E141*100,2)</f>
        <v>#DIV/0!</v>
      </c>
      <c r="G141" s="6">
        <v>0.35</v>
      </c>
      <c r="H141" s="4" t="e">
        <f t="shared" ref="H141:H142" si="310">ROUND(F141*G141,3)</f>
        <v>#DIV/0!</v>
      </c>
      <c r="I141" s="1"/>
    </row>
    <row r="142" spans="1:9" x14ac:dyDescent="0.35">
      <c r="A142" s="15"/>
      <c r="C142" t="s">
        <v>1</v>
      </c>
      <c r="D142" s="5"/>
      <c r="E142" s="5"/>
      <c r="F142" s="2" t="e">
        <f t="shared" si="309"/>
        <v>#DIV/0!</v>
      </c>
      <c r="G142" s="6">
        <v>0.4</v>
      </c>
      <c r="H142" s="4" t="e">
        <f t="shared" si="310"/>
        <v>#DIV/0!</v>
      </c>
      <c r="I142" s="1"/>
    </row>
    <row r="143" spans="1:9" x14ac:dyDescent="0.35">
      <c r="A143" s="15"/>
      <c r="C143" t="s">
        <v>9</v>
      </c>
      <c r="D143" s="5">
        <f t="shared" ref="D143" si="311">SUM(D141:D142)</f>
        <v>0</v>
      </c>
      <c r="E143" s="5">
        <f t="shared" ref="E143" si="312">SUM(E141:E142)</f>
        <v>0</v>
      </c>
      <c r="F143" s="3"/>
      <c r="G143" s="6">
        <f t="shared" ref="G143" si="313">SUM(G141:G142)</f>
        <v>0.75</v>
      </c>
      <c r="H143" s="4" t="e">
        <f t="shared" ref="H143" si="314">ROUND(SUM(H141:H142),3)</f>
        <v>#DIV/0!</v>
      </c>
      <c r="I143" s="8" t="e">
        <f t="shared" ref="I143" si="315">IF(H143&gt;=45,_xlfn.FLOOR.MATH((H143-45)/1.2)+75, IF(H143&lt;3.014,60,_xlfn.FLOOR.MATH((H143-3.014)/2.999)+61))</f>
        <v>#DIV/0!</v>
      </c>
    </row>
    <row r="144" spans="1:9" x14ac:dyDescent="0.35">
      <c r="A144" s="15">
        <v>47</v>
      </c>
      <c r="B144" t="s">
        <v>8</v>
      </c>
      <c r="C144" t="s">
        <v>0</v>
      </c>
      <c r="D144" s="5"/>
      <c r="E144" s="5"/>
      <c r="F144" s="2" t="e">
        <f t="shared" ref="F144:F145" si="316">ROUND(D144/E144*100,2)</f>
        <v>#DIV/0!</v>
      </c>
      <c r="G144" s="6">
        <v>0.35</v>
      </c>
      <c r="H144" s="4" t="e">
        <f t="shared" ref="H144:H145" si="317">ROUND(F144*G144,3)</f>
        <v>#DIV/0!</v>
      </c>
      <c r="I144" s="1"/>
    </row>
    <row r="145" spans="1:9" x14ac:dyDescent="0.35">
      <c r="A145" s="15"/>
      <c r="C145" t="s">
        <v>1</v>
      </c>
      <c r="D145" s="5"/>
      <c r="E145" s="5"/>
      <c r="F145" s="2" t="e">
        <f t="shared" si="316"/>
        <v>#DIV/0!</v>
      </c>
      <c r="G145" s="6">
        <v>0.4</v>
      </c>
      <c r="H145" s="4" t="e">
        <f t="shared" si="317"/>
        <v>#DIV/0!</v>
      </c>
      <c r="I145" s="1"/>
    </row>
    <row r="146" spans="1:9" x14ac:dyDescent="0.35">
      <c r="A146" s="15"/>
      <c r="C146" t="s">
        <v>9</v>
      </c>
      <c r="D146" s="5">
        <f t="shared" ref="D146" si="318">SUM(D144:D145)</f>
        <v>0</v>
      </c>
      <c r="E146" s="5">
        <f t="shared" ref="E146" si="319">SUM(E144:E145)</f>
        <v>0</v>
      </c>
      <c r="F146" s="3"/>
      <c r="G146" s="6">
        <f t="shared" ref="G146" si="320">SUM(G144:G145)</f>
        <v>0.75</v>
      </c>
      <c r="H146" s="4" t="e">
        <f t="shared" ref="H146" si="321">ROUND(SUM(H144:H145),3)</f>
        <v>#DIV/0!</v>
      </c>
      <c r="I146" s="8" t="e">
        <f t="shared" ref="I146" si="322">IF(H146&gt;=45,_xlfn.FLOOR.MATH((H146-45)/1.2)+75, IF(H146&lt;3.014,60,_xlfn.FLOOR.MATH((H146-3.014)/2.999)+61))</f>
        <v>#DIV/0!</v>
      </c>
    </row>
    <row r="147" spans="1:9" x14ac:dyDescent="0.35">
      <c r="A147" s="15">
        <v>48</v>
      </c>
      <c r="B147" t="s">
        <v>8</v>
      </c>
      <c r="C147" t="s">
        <v>0</v>
      </c>
      <c r="D147" s="5"/>
      <c r="E147" s="5"/>
      <c r="F147" s="2" t="e">
        <f t="shared" ref="F147:F148" si="323">ROUND(D147/E147*100,2)</f>
        <v>#DIV/0!</v>
      </c>
      <c r="G147" s="6">
        <v>0.35</v>
      </c>
      <c r="H147" s="4" t="e">
        <f t="shared" ref="H147:H148" si="324">ROUND(F147*G147,3)</f>
        <v>#DIV/0!</v>
      </c>
      <c r="I147" s="1"/>
    </row>
    <row r="148" spans="1:9" x14ac:dyDescent="0.35">
      <c r="A148" s="15"/>
      <c r="C148" t="s">
        <v>1</v>
      </c>
      <c r="D148" s="5"/>
      <c r="E148" s="5"/>
      <c r="F148" s="2" t="e">
        <f t="shared" si="323"/>
        <v>#DIV/0!</v>
      </c>
      <c r="G148" s="6">
        <v>0.4</v>
      </c>
      <c r="H148" s="4" t="e">
        <f t="shared" si="324"/>
        <v>#DIV/0!</v>
      </c>
      <c r="I148" s="1"/>
    </row>
    <row r="149" spans="1:9" x14ac:dyDescent="0.35">
      <c r="A149" s="15"/>
      <c r="C149" t="s">
        <v>9</v>
      </c>
      <c r="D149" s="5">
        <f t="shared" ref="D149" si="325">SUM(D147:D148)</f>
        <v>0</v>
      </c>
      <c r="E149" s="5">
        <f t="shared" ref="E149" si="326">SUM(E147:E148)</f>
        <v>0</v>
      </c>
      <c r="F149" s="3"/>
      <c r="G149" s="6">
        <f t="shared" ref="G149" si="327">SUM(G147:G148)</f>
        <v>0.75</v>
      </c>
      <c r="H149" s="4" t="e">
        <f t="shared" ref="H149" si="328">ROUND(SUM(H147:H148),3)</f>
        <v>#DIV/0!</v>
      </c>
      <c r="I149" s="8" t="e">
        <f t="shared" ref="I149" si="329">IF(H149&gt;=45,_xlfn.FLOOR.MATH((H149-45)/1.2)+75, IF(H149&lt;3.014,60,_xlfn.FLOOR.MATH((H149-3.014)/2.999)+61))</f>
        <v>#DIV/0!</v>
      </c>
    </row>
    <row r="150" spans="1:9" x14ac:dyDescent="0.35">
      <c r="A150" s="15">
        <v>49</v>
      </c>
      <c r="B150" t="s">
        <v>8</v>
      </c>
      <c r="C150" t="s">
        <v>0</v>
      </c>
      <c r="D150" s="5"/>
      <c r="E150" s="5"/>
      <c r="F150" s="2" t="e">
        <f t="shared" ref="F150:F151" si="330">ROUND(D150/E150*100,2)</f>
        <v>#DIV/0!</v>
      </c>
      <c r="G150" s="6">
        <v>0.35</v>
      </c>
      <c r="H150" s="4" t="e">
        <f t="shared" ref="H150:H151" si="331">ROUND(F150*G150,3)</f>
        <v>#DIV/0!</v>
      </c>
      <c r="I150" s="1"/>
    </row>
    <row r="151" spans="1:9" x14ac:dyDescent="0.35">
      <c r="A151" s="15"/>
      <c r="C151" t="s">
        <v>1</v>
      </c>
      <c r="D151" s="5"/>
      <c r="E151" s="5"/>
      <c r="F151" s="2" t="e">
        <f t="shared" si="330"/>
        <v>#DIV/0!</v>
      </c>
      <c r="G151" s="6">
        <v>0.4</v>
      </c>
      <c r="H151" s="4" t="e">
        <f t="shared" si="331"/>
        <v>#DIV/0!</v>
      </c>
      <c r="I151" s="1"/>
    </row>
    <row r="152" spans="1:9" x14ac:dyDescent="0.35">
      <c r="A152" s="15"/>
      <c r="C152" t="s">
        <v>9</v>
      </c>
      <c r="D152" s="5">
        <f t="shared" ref="D152" si="332">SUM(D150:D151)</f>
        <v>0</v>
      </c>
      <c r="E152" s="5">
        <f t="shared" ref="E152" si="333">SUM(E150:E151)</f>
        <v>0</v>
      </c>
      <c r="F152" s="3"/>
      <c r="G152" s="6">
        <f t="shared" ref="G152" si="334">SUM(G150:G151)</f>
        <v>0.75</v>
      </c>
      <c r="H152" s="4" t="e">
        <f t="shared" ref="H152" si="335">ROUND(SUM(H150:H151),3)</f>
        <v>#DIV/0!</v>
      </c>
      <c r="I152" s="8" t="e">
        <f t="shared" ref="I152" si="336">IF(H152&gt;=45,_xlfn.FLOOR.MATH((H152-45)/1.2)+75, IF(H152&lt;3.014,60,_xlfn.FLOOR.MATH((H152-3.014)/2.999)+61))</f>
        <v>#DIV/0!</v>
      </c>
    </row>
    <row r="153" spans="1:9" x14ac:dyDescent="0.35">
      <c r="A153" s="15">
        <v>50</v>
      </c>
      <c r="B153" t="s">
        <v>8</v>
      </c>
      <c r="C153" t="s">
        <v>0</v>
      </c>
      <c r="D153" s="5"/>
      <c r="E153" s="5"/>
      <c r="F153" s="2" t="e">
        <f t="shared" ref="F153:F154" si="337">ROUND(D153/E153*100,2)</f>
        <v>#DIV/0!</v>
      </c>
      <c r="G153" s="6">
        <v>0.35</v>
      </c>
      <c r="H153" s="4" t="e">
        <f t="shared" ref="H153:H154" si="338">ROUND(F153*G153,3)</f>
        <v>#DIV/0!</v>
      </c>
      <c r="I153" s="1"/>
    </row>
    <row r="154" spans="1:9" x14ac:dyDescent="0.35">
      <c r="C154" t="s">
        <v>1</v>
      </c>
      <c r="D154" s="5"/>
      <c r="E154" s="5"/>
      <c r="F154" s="2" t="e">
        <f t="shared" si="337"/>
        <v>#DIV/0!</v>
      </c>
      <c r="G154" s="6">
        <v>0.4</v>
      </c>
      <c r="H154" s="4" t="e">
        <f t="shared" si="338"/>
        <v>#DIV/0!</v>
      </c>
      <c r="I154" s="1"/>
    </row>
    <row r="155" spans="1:9" x14ac:dyDescent="0.35">
      <c r="C155" t="s">
        <v>9</v>
      </c>
      <c r="D155" s="5">
        <f t="shared" ref="D155" si="339">SUM(D153:D154)</f>
        <v>0</v>
      </c>
      <c r="E155" s="5">
        <f t="shared" ref="E155" si="340">SUM(E153:E154)</f>
        <v>0</v>
      </c>
      <c r="F155" s="3"/>
      <c r="G155" s="6">
        <f t="shared" ref="G155" si="341">SUM(G153:G154)</f>
        <v>0.75</v>
      </c>
      <c r="H155" s="4" t="e">
        <f t="shared" ref="H155" si="342">ROUND(SUM(H153:H154),3)</f>
        <v>#DIV/0!</v>
      </c>
      <c r="I155" s="8" t="e">
        <f t="shared" ref="I155" si="343">IF(H155&gt;=45,_xlfn.FLOOR.MATH((H155-45)/1.2)+75, IF(H155&lt;3.014,60,_xlfn.FLOOR.MATH((H155-3.014)/2.999)+61))</f>
        <v>#DIV/0!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F8DC95CB8FCB4D8A919B21E9F33A7D" ma:contentTypeVersion="12" ma:contentTypeDescription="Create a new document." ma:contentTypeScope="" ma:versionID="afbd07838b5fcb1d48da1aab633d2155">
  <xsd:schema xmlns:xsd="http://www.w3.org/2001/XMLSchema" xmlns:xs="http://www.w3.org/2001/XMLSchema" xmlns:p="http://schemas.microsoft.com/office/2006/metadata/properties" xmlns:ns3="42310fe5-f138-4668-9fec-279639d9553c" xmlns:ns4="501b9ade-1460-4f06-a032-0e49f844796f" targetNamespace="http://schemas.microsoft.com/office/2006/metadata/properties" ma:root="true" ma:fieldsID="4ac770ebe3ee99e0e301e455c0a074a4" ns3:_="" ns4:_="">
    <xsd:import namespace="42310fe5-f138-4668-9fec-279639d9553c"/>
    <xsd:import namespace="501b9ade-1460-4f06-a032-0e49f84479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10fe5-f138-4668-9fec-279639d955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1b9ade-1460-4f06-a032-0e49f844796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BE96959-3452-41EC-B21F-2140B126B8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1FC5F5D-522A-4DCB-9EBB-79A81EE98D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10fe5-f138-4668-9fec-279639d9553c"/>
    <ds:schemaRef ds:uri="501b9ade-1460-4f06-a032-0e49f84479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232F102-35D8-45CC-BDEC-B7419686F6D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Core</vt:lpstr>
      <vt:lpstr>Academic-Non-core</vt:lpstr>
      <vt:lpstr>Academic-WI R BES E P</vt:lpstr>
    </vt:vector>
  </TitlesOfParts>
  <Company>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2020-03-17T12:24:54Z</dcterms:created>
  <dcterms:modified xsi:type="dcterms:W3CDTF">2020-03-19T04:28:17Z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0x0101006EF8DC95CB8FCB4D8A919B21E9F33A7D</vt:lpwstr>
  </property>
</Properties>
</file>